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803" activeTab="1"/>
  </bookViews>
  <sheets>
    <sheet name="kiadások" sheetId="1" r:id="rId1"/>
    <sheet name="bevételek" sheetId="2" r:id="rId2"/>
  </sheets>
  <definedNames>
    <definedName name="_xlnm.Print_Titles" localSheetId="1">'bevételek'!$1:$2</definedName>
    <definedName name="_xlnm.Print_Titles" localSheetId="0">'kiadások'!$1:$2</definedName>
    <definedName name="_xlnm.Print_Area" localSheetId="1">'bevételek'!$A:$IV</definedName>
  </definedNames>
  <calcPr fullCalcOnLoad="1"/>
</workbook>
</file>

<file path=xl/sharedStrings.xml><?xml version="1.0" encoding="utf-8"?>
<sst xmlns="http://schemas.openxmlformats.org/spreadsheetml/2006/main" count="611" uniqueCount="118">
  <si>
    <t>Címnév</t>
  </si>
  <si>
    <t>Alcímnév</t>
  </si>
  <si>
    <t>Előirányzati csoport név</t>
  </si>
  <si>
    <t>Kiemelt előirányzatnév</t>
  </si>
  <si>
    <t>Eredeti előirányzat</t>
  </si>
  <si>
    <t>Módosított előirányzat</t>
  </si>
  <si>
    <t>Teljesítés</t>
  </si>
  <si>
    <t>%</t>
  </si>
  <si>
    <t>KIADÁSOK</t>
  </si>
  <si>
    <t>Működési kiadások</t>
  </si>
  <si>
    <t>Személyi juttatások</t>
  </si>
  <si>
    <t>Munkaadókat terhelő jár.</t>
  </si>
  <si>
    <t>Dologi kiadások</t>
  </si>
  <si>
    <t>Végleges pénzeszközátadás</t>
  </si>
  <si>
    <t>Felhalmozási kiadások</t>
  </si>
  <si>
    <t>Felújítás</t>
  </si>
  <si>
    <t>Felhalmozás</t>
  </si>
  <si>
    <t>Céltartalék</t>
  </si>
  <si>
    <t>Hitelek</t>
  </si>
  <si>
    <t>Alcím összesen:</t>
  </si>
  <si>
    <t>2</t>
  </si>
  <si>
    <t>3</t>
  </si>
  <si>
    <t>Kisebbségi önkormányzat</t>
  </si>
  <si>
    <t>4</t>
  </si>
  <si>
    <t>Ár- és belvízvédelem</t>
  </si>
  <si>
    <t>5</t>
  </si>
  <si>
    <t>Város és községgazdálkodás</t>
  </si>
  <si>
    <t>6</t>
  </si>
  <si>
    <t>7</t>
  </si>
  <si>
    <t>Közvilágítás</t>
  </si>
  <si>
    <t>8</t>
  </si>
  <si>
    <t>Önkormányzatok elszámolásai</t>
  </si>
  <si>
    <t>9</t>
  </si>
  <si>
    <t>Háziorvosi szolgálat</t>
  </si>
  <si>
    <t>10</t>
  </si>
  <si>
    <t>11</t>
  </si>
  <si>
    <t>Védőnői szolgálat</t>
  </si>
  <si>
    <t>12</t>
  </si>
  <si>
    <t>Házi segítségnyújtás</t>
  </si>
  <si>
    <t>13</t>
  </si>
  <si>
    <t>14</t>
  </si>
  <si>
    <t>Rendszeres pénzbeni ellátás</t>
  </si>
  <si>
    <t>15</t>
  </si>
  <si>
    <t>Eseti pénzbeni ellátás</t>
  </si>
  <si>
    <t>16</t>
  </si>
  <si>
    <t>Mélyépítőipar</t>
  </si>
  <si>
    <t>Szennyvízelvezetés és kezelés</t>
  </si>
  <si>
    <t>17</t>
  </si>
  <si>
    <t>Általános Művelődési Központ</t>
  </si>
  <si>
    <t>Általános iskolások étkeztetése ( óvoda )</t>
  </si>
  <si>
    <t>Iskolai intézményi étkeztetés ( napközi )</t>
  </si>
  <si>
    <t>Óvodai nevelés</t>
  </si>
  <si>
    <t>Napközbeni tanulószobai ellátás</t>
  </si>
  <si>
    <t>Általános iskolai oktatás</t>
  </si>
  <si>
    <t>Tervezett maradvány</t>
  </si>
  <si>
    <t>Fogyatékos tanulók oktatása</t>
  </si>
  <si>
    <t>Könyvtár</t>
  </si>
  <si>
    <t>Zeneiskola</t>
  </si>
  <si>
    <t>Intézményi vagyonműködtetés</t>
  </si>
  <si>
    <t>Függő, átfutó, kiegyenlítő kiadások</t>
  </si>
  <si>
    <t>Kiadások összesen</t>
  </si>
  <si>
    <t>BEVÉTELEK</t>
  </si>
  <si>
    <t>Önkormányzat igazgatási tevékenység</t>
  </si>
  <si>
    <t>Működési bevételek</t>
  </si>
  <si>
    <t>Intézményműködési bev.</t>
  </si>
  <si>
    <t>Átvett pénzeszközök</t>
  </si>
  <si>
    <t>Felhalmozási bevételek</t>
  </si>
  <si>
    <t>Előző évi pénzmaradvány</t>
  </si>
  <si>
    <t>Alcím összesen</t>
  </si>
  <si>
    <t>Helyi Kisebbségi Önkormányzat</t>
  </si>
  <si>
    <t>Önk. feladatra nem ervezhető bevételek</t>
  </si>
  <si>
    <t>Helyi adó</t>
  </si>
  <si>
    <t>Termőföld bérbead. adó</t>
  </si>
  <si>
    <t>Gépjárműadó</t>
  </si>
  <si>
    <t>SZJA</t>
  </si>
  <si>
    <t>Önk. Lakbér</t>
  </si>
  <si>
    <t>Egyéb bérleti díj</t>
  </si>
  <si>
    <t>Normatív állami hozzájár.</t>
  </si>
  <si>
    <t>Központosított előirányzat</t>
  </si>
  <si>
    <t>TERKI támogatás</t>
  </si>
  <si>
    <t>ÖNHIKI támogatás</t>
  </si>
  <si>
    <t>Jövedelemp.tám.kieg.</t>
  </si>
  <si>
    <t>1</t>
  </si>
  <si>
    <t>Lakás értékesítés</t>
  </si>
  <si>
    <t>Iskolaegészségügy</t>
  </si>
  <si>
    <t>Iskolai intézményi étkeztetés ( óvoda )</t>
  </si>
  <si>
    <t>Iskoláskorúak általános iskolai oktatása</t>
  </si>
  <si>
    <t>Általános iskolások étkeztetése ( napközi )</t>
  </si>
  <si>
    <t>Általános Művelődési Központ összesen</t>
  </si>
  <si>
    <t>Bevételek összesen</t>
  </si>
  <si>
    <t>Tartalék</t>
  </si>
  <si>
    <t>Álompart összesen</t>
  </si>
  <si>
    <t>Gazdaság és területfejlesztés</t>
  </si>
  <si>
    <t>Fizikoterápia</t>
  </si>
  <si>
    <t xml:space="preserve">Hitelek </t>
  </si>
  <si>
    <t>Központi orvosi Ügyelet</t>
  </si>
  <si>
    <t>Családsegítő és gyermekjóléti szolgálat</t>
  </si>
  <si>
    <t>Fogorvosi ellátás</t>
  </si>
  <si>
    <t>Mélyépítés</t>
  </si>
  <si>
    <t>AQUA-KOM Társulás Összesen: összesen</t>
  </si>
  <si>
    <t>Függő, átfutó, kiegyenlítő bevételek</t>
  </si>
  <si>
    <t>AQUA-KOM Társulás összesen:</t>
  </si>
  <si>
    <t>Igazgatási Tevékenység</t>
  </si>
  <si>
    <t xml:space="preserve">Tiszanánai Közös Önkormányzati Hivatal </t>
  </si>
  <si>
    <t>Tiszanánai Közös Önkormányzati Hivatal</t>
  </si>
  <si>
    <t>tám.ért.műk.bev.</t>
  </si>
  <si>
    <t>K1</t>
  </si>
  <si>
    <t>K2</t>
  </si>
  <si>
    <t>K3</t>
  </si>
  <si>
    <t>Rovat szám</t>
  </si>
  <si>
    <t>Működési célú tám.bev.</t>
  </si>
  <si>
    <t>Pénzmaradvány ig.</t>
  </si>
  <si>
    <t>működési célú tám.</t>
  </si>
  <si>
    <t>011130</t>
  </si>
  <si>
    <t>korm.funkció</t>
  </si>
  <si>
    <t>K5</t>
  </si>
  <si>
    <t>B8</t>
  </si>
  <si>
    <t>finansz.m.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</si>
</sst>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4" xfId="60" applyNumberFormat="1" applyFont="1" applyBorder="1" applyAlignment="1">
      <alignment/>
    </xf>
    <xf numFmtId="4" fontId="0" fillId="0" borderId="14" xfId="60" applyNumberFormat="1" applyFont="1" applyBorder="1" applyAlignment="1">
      <alignment/>
    </xf>
    <xf numFmtId="4" fontId="0" fillId="33" borderId="10" xfId="6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4" fontId="2" fillId="33" borderId="13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0" borderId="0" xfId="0" applyFont="1" applyAlignment="1">
      <alignment shrinkToFit="1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1" xfId="0" applyFill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 shrinkToFit="1"/>
    </xf>
    <xf numFmtId="0" fontId="0" fillId="0" borderId="20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1" xfId="0" applyFill="1" applyBorder="1" applyAlignment="1">
      <alignment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0" borderId="22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20" sqref="I20"/>
    </sheetView>
  </sheetViews>
  <sheetFormatPr defaultColWidth="9.00390625" defaultRowHeight="12.75"/>
  <cols>
    <col min="1" max="1" width="5.125" style="0" hidden="1" customWidth="1"/>
    <col min="2" max="2" width="5.25390625" style="0" customWidth="1"/>
    <col min="3" max="3" width="9.625" style="0" customWidth="1"/>
    <col min="4" max="4" width="9.375" style="0" customWidth="1"/>
    <col min="5" max="5" width="7.625" style="0" customWidth="1"/>
    <col min="6" max="6" width="8.125" style="0" customWidth="1"/>
    <col min="7" max="7" width="10.875" style="0" customWidth="1"/>
    <col min="8" max="8" width="21.00390625" style="0" customWidth="1"/>
    <col min="9" max="10" width="10.125" style="0" customWidth="1"/>
    <col min="12" max="12" width="5.375" style="0" customWidth="1"/>
  </cols>
  <sheetData>
    <row r="1" spans="1:12" ht="18.75" thickBot="1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s="1" customFormat="1" ht="23.25" thickBot="1">
      <c r="A2" s="2"/>
      <c r="B2" s="2"/>
      <c r="C2" s="2"/>
      <c r="D2" s="2" t="s">
        <v>109</v>
      </c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L2" s="2" t="s">
        <v>7</v>
      </c>
    </row>
    <row r="3" spans="1:12" ht="26.25" customHeight="1">
      <c r="A3" s="6"/>
      <c r="B3" s="6"/>
      <c r="C3" s="7"/>
      <c r="D3" s="6"/>
      <c r="E3" s="61" t="s">
        <v>103</v>
      </c>
      <c r="F3" s="62"/>
      <c r="G3" s="62"/>
      <c r="H3" s="63"/>
      <c r="I3" s="10"/>
      <c r="J3" s="10"/>
      <c r="K3" s="10"/>
      <c r="L3" s="13"/>
    </row>
    <row r="4" spans="1:12" ht="12.75" hidden="1">
      <c r="A4" s="8"/>
      <c r="B4" s="8">
        <v>1</v>
      </c>
      <c r="C4" s="7"/>
      <c r="D4" s="8"/>
      <c r="F4" s="48" t="s">
        <v>33</v>
      </c>
      <c r="G4" s="48"/>
      <c r="H4" s="48"/>
      <c r="I4" s="11"/>
      <c r="J4" s="11"/>
      <c r="K4" s="11"/>
      <c r="L4" s="14"/>
    </row>
    <row r="5" spans="1:12" ht="12.75" hidden="1">
      <c r="A5" s="8"/>
      <c r="B5" s="8"/>
      <c r="C5" s="7">
        <v>1</v>
      </c>
      <c r="D5" s="8"/>
      <c r="G5" s="40" t="s">
        <v>9</v>
      </c>
      <c r="H5" s="40"/>
      <c r="I5" s="21">
        <f>SUM(I6:I9)</f>
        <v>0</v>
      </c>
      <c r="J5" s="21">
        <f>SUM(J6:J9)</f>
        <v>0</v>
      </c>
      <c r="K5" s="21">
        <f>SUM(K6:K9)</f>
        <v>0</v>
      </c>
      <c r="L5" s="25"/>
    </row>
    <row r="6" spans="1:12" ht="12.75" hidden="1">
      <c r="A6" s="8"/>
      <c r="B6" s="8"/>
      <c r="C6" s="7"/>
      <c r="D6" s="8">
        <v>1</v>
      </c>
      <c r="H6" t="s">
        <v>10</v>
      </c>
      <c r="I6" s="11"/>
      <c r="J6" s="11"/>
      <c r="K6" s="11"/>
      <c r="L6" s="26"/>
    </row>
    <row r="7" spans="1:12" ht="12.75" hidden="1">
      <c r="A7" s="8"/>
      <c r="B7" s="8"/>
      <c r="C7" s="7"/>
      <c r="D7" s="8">
        <v>2</v>
      </c>
      <c r="H7" s="3" t="s">
        <v>11</v>
      </c>
      <c r="I7" s="11"/>
      <c r="J7" s="11"/>
      <c r="K7" s="11"/>
      <c r="L7" s="26"/>
    </row>
    <row r="8" spans="1:12" ht="13.5" hidden="1" thickBot="1">
      <c r="A8" s="8"/>
      <c r="B8" s="8"/>
      <c r="C8" s="7"/>
      <c r="D8" s="8">
        <v>3</v>
      </c>
      <c r="H8" t="s">
        <v>12</v>
      </c>
      <c r="I8" s="11"/>
      <c r="J8" s="11"/>
      <c r="K8" s="11"/>
      <c r="L8" s="26"/>
    </row>
    <row r="9" spans="1:12" ht="12.75" hidden="1">
      <c r="A9" s="8"/>
      <c r="B9" s="8"/>
      <c r="C9" s="7"/>
      <c r="D9" s="8">
        <v>4</v>
      </c>
      <c r="H9" s="3" t="s">
        <v>13</v>
      </c>
      <c r="I9" s="11"/>
      <c r="J9" s="11"/>
      <c r="K9" s="11"/>
      <c r="L9" s="26"/>
    </row>
    <row r="10" spans="1:12" ht="12.75" hidden="1">
      <c r="A10" s="8"/>
      <c r="B10" s="8"/>
      <c r="C10" s="7">
        <v>2</v>
      </c>
      <c r="D10" s="8"/>
      <c r="G10" s="40" t="s">
        <v>14</v>
      </c>
      <c r="H10" s="40"/>
      <c r="I10" s="21">
        <f>SUM(I11:I12)</f>
        <v>0</v>
      </c>
      <c r="J10" s="21">
        <f>SUM(J11:J12)</f>
        <v>0</v>
      </c>
      <c r="K10" s="21">
        <f>SUM(K11:K12)</f>
        <v>0</v>
      </c>
      <c r="L10" s="25"/>
    </row>
    <row r="11" spans="1:12" ht="12.75" hidden="1">
      <c r="A11" s="8"/>
      <c r="B11" s="8"/>
      <c r="C11" s="7"/>
      <c r="D11" s="8">
        <v>1</v>
      </c>
      <c r="H11" t="s">
        <v>15</v>
      </c>
      <c r="I11" s="11"/>
      <c r="J11" s="11"/>
      <c r="K11" s="11"/>
      <c r="L11" s="26"/>
    </row>
    <row r="12" spans="1:12" ht="13.5" hidden="1" thickBot="1">
      <c r="A12" s="8"/>
      <c r="B12" s="8"/>
      <c r="C12" s="7"/>
      <c r="D12" s="8">
        <v>2</v>
      </c>
      <c r="H12" t="s">
        <v>16</v>
      </c>
      <c r="I12" s="11"/>
      <c r="J12" s="11"/>
      <c r="K12" s="11"/>
      <c r="L12" s="26"/>
    </row>
    <row r="13" spans="1:12" ht="13.5" hidden="1" thickBot="1">
      <c r="A13" s="8"/>
      <c r="B13" s="8"/>
      <c r="C13" s="7">
        <v>3</v>
      </c>
      <c r="D13" s="8"/>
      <c r="G13" s="49" t="s">
        <v>17</v>
      </c>
      <c r="H13" s="49"/>
      <c r="I13" s="11"/>
      <c r="J13" s="11"/>
      <c r="K13" s="11"/>
      <c r="L13" s="26" t="e">
        <f>K13/J13</f>
        <v>#DIV/0!</v>
      </c>
    </row>
    <row r="14" spans="1:12" ht="13.5" hidden="1" thickBot="1">
      <c r="A14" s="9"/>
      <c r="B14" s="9"/>
      <c r="C14" s="7">
        <v>4</v>
      </c>
      <c r="D14" s="9"/>
      <c r="G14" s="49" t="s">
        <v>18</v>
      </c>
      <c r="H14" s="49"/>
      <c r="I14" s="12"/>
      <c r="J14" s="12"/>
      <c r="K14" s="12"/>
      <c r="L14" s="26" t="e">
        <f>K14/J14</f>
        <v>#DIV/0!</v>
      </c>
    </row>
    <row r="15" spans="1:12" ht="13.5" hidden="1" thickBot="1">
      <c r="A15" s="4"/>
      <c r="B15" s="5"/>
      <c r="C15" s="5"/>
      <c r="D15" s="5"/>
      <c r="E15" s="45" t="s">
        <v>19</v>
      </c>
      <c r="F15" s="46"/>
      <c r="G15" s="46"/>
      <c r="H15" s="47"/>
      <c r="I15" s="16">
        <f>SUM(I5+I10)</f>
        <v>0</v>
      </c>
      <c r="J15" s="16">
        <f>SUM(J5+J10)</f>
        <v>0</v>
      </c>
      <c r="K15" s="16">
        <f>SUM(K5+K10)</f>
        <v>0</v>
      </c>
      <c r="L15" s="27"/>
    </row>
    <row r="16" spans="1:12" ht="12.75">
      <c r="A16" s="8"/>
      <c r="B16" s="8"/>
      <c r="C16" s="7" t="s">
        <v>113</v>
      </c>
      <c r="D16" s="8"/>
      <c r="F16" s="48" t="s">
        <v>102</v>
      </c>
      <c r="G16" s="48"/>
      <c r="H16" s="48"/>
      <c r="I16" s="11"/>
      <c r="J16" s="11"/>
      <c r="K16" s="11"/>
      <c r="L16" s="14"/>
    </row>
    <row r="17" spans="1:12" ht="12.75">
      <c r="A17" s="8"/>
      <c r="B17" s="8"/>
      <c r="C17" s="7" t="s">
        <v>114</v>
      </c>
      <c r="D17" s="8"/>
      <c r="G17" s="40" t="s">
        <v>9</v>
      </c>
      <c r="H17" s="40"/>
      <c r="I17" s="21">
        <v>58441</v>
      </c>
      <c r="J17" s="21">
        <f>SUM(J18:J22)</f>
        <v>58936</v>
      </c>
      <c r="K17" s="21">
        <f>SUM(K18:K22)</f>
        <v>57189</v>
      </c>
      <c r="L17" s="22">
        <v>97</v>
      </c>
    </row>
    <row r="18" spans="1:12" ht="12.75">
      <c r="A18" s="8"/>
      <c r="B18" s="8"/>
      <c r="C18" s="7"/>
      <c r="D18" s="8" t="s">
        <v>106</v>
      </c>
      <c r="H18" t="s">
        <v>10</v>
      </c>
      <c r="I18" s="11">
        <v>39887</v>
      </c>
      <c r="J18" s="11">
        <v>40424</v>
      </c>
      <c r="K18" s="11">
        <v>40087</v>
      </c>
      <c r="L18" s="11">
        <v>99</v>
      </c>
    </row>
    <row r="19" spans="1:12" ht="12.75">
      <c r="A19" s="8"/>
      <c r="B19" s="8"/>
      <c r="C19" s="7"/>
      <c r="D19" s="8" t="s">
        <v>107</v>
      </c>
      <c r="H19" s="3" t="s">
        <v>11</v>
      </c>
      <c r="I19" s="11">
        <v>10989</v>
      </c>
      <c r="J19" s="11">
        <v>11003</v>
      </c>
      <c r="K19" s="11">
        <v>11003</v>
      </c>
      <c r="L19" s="11">
        <v>100</v>
      </c>
    </row>
    <row r="20" spans="1:12" ht="12.75">
      <c r="A20" s="8"/>
      <c r="B20" s="8"/>
      <c r="C20" s="7"/>
      <c r="D20" s="8" t="s">
        <v>108</v>
      </c>
      <c r="H20" s="3" t="s">
        <v>12</v>
      </c>
      <c r="I20" s="11">
        <v>7565</v>
      </c>
      <c r="J20" s="11">
        <v>3309</v>
      </c>
      <c r="K20" s="11">
        <v>1899</v>
      </c>
      <c r="L20" s="14">
        <v>57</v>
      </c>
    </row>
    <row r="21" spans="1:12" ht="12.75">
      <c r="A21" s="8"/>
      <c r="B21" s="8"/>
      <c r="C21" s="7"/>
      <c r="D21" s="8" t="s">
        <v>115</v>
      </c>
      <c r="H21" t="s">
        <v>112</v>
      </c>
      <c r="I21" s="11">
        <v>0</v>
      </c>
      <c r="J21" s="11">
        <v>4200</v>
      </c>
      <c r="K21" s="11">
        <v>4200</v>
      </c>
      <c r="L21" s="11">
        <v>100</v>
      </c>
    </row>
    <row r="22" spans="1:12" ht="12.75" hidden="1">
      <c r="A22" s="8"/>
      <c r="B22" s="8"/>
      <c r="C22" s="7"/>
      <c r="D22" s="8">
        <v>4</v>
      </c>
      <c r="H22" s="3" t="s">
        <v>13</v>
      </c>
      <c r="I22" s="11"/>
      <c r="J22" s="11"/>
      <c r="K22" s="11"/>
      <c r="L22" s="14"/>
    </row>
    <row r="23" spans="1:12" ht="12.75" hidden="1">
      <c r="A23" s="8"/>
      <c r="B23" s="8"/>
      <c r="C23" s="7">
        <v>2</v>
      </c>
      <c r="D23" s="8"/>
      <c r="G23" s="40" t="s">
        <v>14</v>
      </c>
      <c r="H23" s="40"/>
      <c r="I23" s="21">
        <f>SUM(I24)</f>
        <v>0</v>
      </c>
      <c r="J23" s="21">
        <f>SUM(J24:J25)</f>
        <v>0</v>
      </c>
      <c r="K23" s="21">
        <f>SUM(K24:K25)</f>
        <v>0</v>
      </c>
      <c r="L23" s="22"/>
    </row>
    <row r="24" spans="1:12" ht="12.75" hidden="1">
      <c r="A24" s="8"/>
      <c r="B24" s="8"/>
      <c r="C24" s="7"/>
      <c r="D24" s="8">
        <v>1</v>
      </c>
      <c r="H24" t="s">
        <v>15</v>
      </c>
      <c r="I24" s="11"/>
      <c r="J24" s="11"/>
      <c r="K24" s="11"/>
      <c r="L24" s="14"/>
    </row>
    <row r="25" spans="1:12" ht="13.5" hidden="1" thickBot="1">
      <c r="A25" s="8"/>
      <c r="B25" s="8"/>
      <c r="C25" s="7"/>
      <c r="D25" s="8">
        <v>2</v>
      </c>
      <c r="G25" s="40" t="s">
        <v>94</v>
      </c>
      <c r="H25" s="41"/>
      <c r="I25" s="11"/>
      <c r="J25" s="11"/>
      <c r="K25" s="11"/>
      <c r="L25" s="14"/>
    </row>
    <row r="26" spans="1:12" ht="13.5" hidden="1" thickBot="1">
      <c r="A26" s="8"/>
      <c r="B26" s="8"/>
      <c r="C26" s="7">
        <v>3</v>
      </c>
      <c r="D26" s="8"/>
      <c r="G26" s="40" t="s">
        <v>17</v>
      </c>
      <c r="H26" s="40"/>
      <c r="I26" s="21"/>
      <c r="J26" s="21"/>
      <c r="K26" s="21"/>
      <c r="L26" s="22"/>
    </row>
    <row r="27" spans="1:12" ht="13.5" hidden="1" thickBot="1">
      <c r="A27" s="9"/>
      <c r="B27" s="9"/>
      <c r="C27" s="7">
        <v>4</v>
      </c>
      <c r="D27" s="9"/>
      <c r="G27" s="40" t="s">
        <v>18</v>
      </c>
      <c r="H27" s="40"/>
      <c r="I27" s="23"/>
      <c r="J27" s="23"/>
      <c r="K27" s="23"/>
      <c r="L27" s="24"/>
    </row>
    <row r="28" spans="1:12" ht="13.5" thickBot="1">
      <c r="A28" s="35"/>
      <c r="B28" s="36"/>
      <c r="C28" s="7"/>
      <c r="D28" s="36"/>
      <c r="G28" s="34"/>
      <c r="H28" s="39"/>
      <c r="I28" s="23"/>
      <c r="J28" s="23"/>
      <c r="K28" s="23"/>
      <c r="L28" s="24"/>
    </row>
    <row r="29" spans="1:12" ht="13.5" thickBot="1">
      <c r="A29" s="4"/>
      <c r="B29" s="5"/>
      <c r="C29" s="5"/>
      <c r="D29" s="5"/>
      <c r="E29" s="45" t="s">
        <v>19</v>
      </c>
      <c r="F29" s="46"/>
      <c r="G29" s="46"/>
      <c r="H29" s="47"/>
      <c r="I29" s="16">
        <f>SUM(I17+I23+I26+I27+I25)</f>
        <v>58441</v>
      </c>
      <c r="J29" s="16">
        <f>SUM(J17+J23+J26+J27)</f>
        <v>58936</v>
      </c>
      <c r="K29" s="16">
        <v>57189</v>
      </c>
      <c r="L29" s="17">
        <v>97</v>
      </c>
    </row>
    <row r="30" spans="1:12" ht="12.75" hidden="1">
      <c r="A30" s="8"/>
      <c r="B30" s="8" t="s">
        <v>21</v>
      </c>
      <c r="C30" s="7"/>
      <c r="D30" s="8"/>
      <c r="F30" s="48" t="s">
        <v>22</v>
      </c>
      <c r="G30" s="48"/>
      <c r="H30" s="48"/>
      <c r="I30" s="11"/>
      <c r="J30" s="11"/>
      <c r="K30" s="11"/>
      <c r="L30" s="14"/>
    </row>
    <row r="31" spans="1:12" ht="12.75" hidden="1">
      <c r="A31" s="8"/>
      <c r="B31" s="8"/>
      <c r="C31" s="7">
        <v>1</v>
      </c>
      <c r="D31" s="8"/>
      <c r="G31" s="40" t="s">
        <v>9</v>
      </c>
      <c r="H31" s="40"/>
      <c r="I31" s="21">
        <f>SUM(I32:I35)</f>
        <v>0</v>
      </c>
      <c r="J31" s="21">
        <f>SUM(J32:J35)</f>
        <v>0</v>
      </c>
      <c r="K31" s="21">
        <f>SUM(K32:K35)</f>
        <v>0</v>
      </c>
      <c r="L31" s="22"/>
    </row>
    <row r="32" spans="1:12" ht="12.75" hidden="1">
      <c r="A32" s="8"/>
      <c r="B32" s="8"/>
      <c r="C32" s="7"/>
      <c r="D32" s="8">
        <v>1</v>
      </c>
      <c r="H32" t="s">
        <v>10</v>
      </c>
      <c r="I32" s="11"/>
      <c r="J32" s="11"/>
      <c r="K32" s="11"/>
      <c r="L32" s="14"/>
    </row>
    <row r="33" spans="1:12" ht="12.75" hidden="1">
      <c r="A33" s="8"/>
      <c r="B33" s="8"/>
      <c r="C33" s="7"/>
      <c r="D33" s="8">
        <v>2</v>
      </c>
      <c r="H33" s="3" t="s">
        <v>11</v>
      </c>
      <c r="I33" s="11"/>
      <c r="J33" s="11"/>
      <c r="K33" s="11"/>
      <c r="L33" s="14"/>
    </row>
    <row r="34" spans="1:12" ht="13.5" hidden="1" thickBot="1">
      <c r="A34" s="8"/>
      <c r="B34" s="8"/>
      <c r="C34" s="7"/>
      <c r="D34" s="8">
        <v>3</v>
      </c>
      <c r="H34" t="s">
        <v>12</v>
      </c>
      <c r="I34" s="11"/>
      <c r="J34" s="11"/>
      <c r="K34" s="11"/>
      <c r="L34" s="14"/>
    </row>
    <row r="35" spans="1:12" ht="12.75" hidden="1">
      <c r="A35" s="8"/>
      <c r="B35" s="8"/>
      <c r="C35" s="7"/>
      <c r="D35" s="8">
        <v>4</v>
      </c>
      <c r="H35" s="3" t="s">
        <v>13</v>
      </c>
      <c r="I35" s="11"/>
      <c r="J35" s="11"/>
      <c r="K35" s="11"/>
      <c r="L35" s="14"/>
    </row>
    <row r="36" spans="1:12" ht="12.75" hidden="1">
      <c r="A36" s="8"/>
      <c r="B36" s="8"/>
      <c r="C36" s="7">
        <v>2</v>
      </c>
      <c r="D36" s="8"/>
      <c r="G36" s="40" t="s">
        <v>14</v>
      </c>
      <c r="H36" s="40"/>
      <c r="I36" s="21">
        <f>SUM(I37:I38)</f>
        <v>0</v>
      </c>
      <c r="J36" s="21">
        <f>SUM(J37:J38)</f>
        <v>0</v>
      </c>
      <c r="K36" s="21">
        <f>SUM(K37:K38)</f>
        <v>0</v>
      </c>
      <c r="L36" s="22"/>
    </row>
    <row r="37" spans="1:12" ht="12.75" hidden="1">
      <c r="A37" s="8"/>
      <c r="B37" s="8"/>
      <c r="C37" s="7"/>
      <c r="D37" s="8">
        <v>1</v>
      </c>
      <c r="H37" t="s">
        <v>15</v>
      </c>
      <c r="I37" s="11"/>
      <c r="J37" s="11"/>
      <c r="K37" s="11"/>
      <c r="L37" s="14"/>
    </row>
    <row r="38" spans="1:12" ht="12.75" hidden="1">
      <c r="A38" s="8"/>
      <c r="B38" s="8"/>
      <c r="C38" s="7"/>
      <c r="D38" s="8">
        <v>2</v>
      </c>
      <c r="H38" t="s">
        <v>16</v>
      </c>
      <c r="I38" s="11">
        <v>0</v>
      </c>
      <c r="J38" s="11"/>
      <c r="K38" s="11"/>
      <c r="L38" s="14"/>
    </row>
    <row r="39" spans="1:12" ht="12.75" hidden="1">
      <c r="A39" s="8"/>
      <c r="B39" s="8"/>
      <c r="C39" s="7">
        <v>3</v>
      </c>
      <c r="D39" s="8"/>
      <c r="G39" s="49" t="s">
        <v>17</v>
      </c>
      <c r="H39" s="49"/>
      <c r="I39" s="11"/>
      <c r="J39" s="11"/>
      <c r="K39" s="11"/>
      <c r="L39" s="14"/>
    </row>
    <row r="40" spans="1:12" ht="13.5" hidden="1" thickBot="1">
      <c r="A40" s="9"/>
      <c r="B40" s="9"/>
      <c r="C40" s="7">
        <v>4</v>
      </c>
      <c r="D40" s="9"/>
      <c r="G40" s="49" t="s">
        <v>18</v>
      </c>
      <c r="H40" s="49"/>
      <c r="I40" s="12"/>
      <c r="J40" s="12"/>
      <c r="K40" s="12"/>
      <c r="L40" s="15"/>
    </row>
    <row r="41" spans="1:12" ht="13.5" hidden="1" thickBot="1">
      <c r="A41" s="4"/>
      <c r="B41" s="5"/>
      <c r="C41" s="5"/>
      <c r="D41" s="5"/>
      <c r="E41" s="45" t="s">
        <v>19</v>
      </c>
      <c r="F41" s="46"/>
      <c r="G41" s="46"/>
      <c r="H41" s="47"/>
      <c r="I41" s="16">
        <f>SUM(I31+I36)</f>
        <v>0</v>
      </c>
      <c r="J41" s="16">
        <f>SUM(J31+J36)</f>
        <v>0</v>
      </c>
      <c r="K41" s="16">
        <f>SUM(K31+K36)</f>
        <v>0</v>
      </c>
      <c r="L41" s="17"/>
    </row>
    <row r="42" spans="1:12" ht="12.75" hidden="1">
      <c r="A42" s="8"/>
      <c r="B42" s="8" t="s">
        <v>23</v>
      </c>
      <c r="C42" s="7"/>
      <c r="D42" s="8"/>
      <c r="F42" s="48" t="s">
        <v>24</v>
      </c>
      <c r="G42" s="48"/>
      <c r="H42" s="48"/>
      <c r="I42" s="11"/>
      <c r="J42" s="11"/>
      <c r="K42" s="11"/>
      <c r="L42" s="14"/>
    </row>
    <row r="43" spans="1:12" ht="12.75" hidden="1">
      <c r="A43" s="8"/>
      <c r="B43" s="8"/>
      <c r="C43" s="7">
        <v>1</v>
      </c>
      <c r="D43" s="8"/>
      <c r="G43" s="40" t="s">
        <v>9</v>
      </c>
      <c r="H43" s="40"/>
      <c r="I43" s="21">
        <f>SUM(I44:I47)</f>
        <v>0</v>
      </c>
      <c r="J43" s="21">
        <f>SUM(J44:J47)</f>
        <v>0</v>
      </c>
      <c r="K43" s="21">
        <f>SUM(K44:K47)</f>
        <v>0</v>
      </c>
      <c r="L43" s="22"/>
    </row>
    <row r="44" spans="1:12" ht="12.75" hidden="1">
      <c r="A44" s="8"/>
      <c r="B44" s="8"/>
      <c r="C44" s="7"/>
      <c r="D44" s="8">
        <v>1</v>
      </c>
      <c r="H44" t="s">
        <v>10</v>
      </c>
      <c r="I44" s="11"/>
      <c r="J44" s="11"/>
      <c r="K44" s="11"/>
      <c r="L44" s="14"/>
    </row>
    <row r="45" spans="1:12" ht="12.75" hidden="1">
      <c r="A45" s="8"/>
      <c r="B45" s="8"/>
      <c r="C45" s="7"/>
      <c r="D45" s="8">
        <v>2</v>
      </c>
      <c r="H45" s="3" t="s">
        <v>11</v>
      </c>
      <c r="I45" s="11"/>
      <c r="J45" s="11"/>
      <c r="K45" s="11"/>
      <c r="L45" s="14"/>
    </row>
    <row r="46" spans="1:12" ht="12.75" hidden="1">
      <c r="A46" s="8"/>
      <c r="B46" s="8"/>
      <c r="C46" s="7"/>
      <c r="D46" s="8">
        <v>3</v>
      </c>
      <c r="H46" t="s">
        <v>12</v>
      </c>
      <c r="I46" s="11"/>
      <c r="J46" s="11"/>
      <c r="K46" s="11"/>
      <c r="L46" s="14"/>
    </row>
    <row r="47" spans="1:12" ht="12.75" hidden="1">
      <c r="A47" s="8"/>
      <c r="B47" s="8"/>
      <c r="C47" s="7"/>
      <c r="D47" s="8">
        <v>4</v>
      </c>
      <c r="H47" s="3" t="s">
        <v>13</v>
      </c>
      <c r="I47" s="11"/>
      <c r="J47" s="11"/>
      <c r="K47" s="11"/>
      <c r="L47" s="14"/>
    </row>
    <row r="48" spans="1:12" ht="12.75" hidden="1">
      <c r="A48" s="8"/>
      <c r="B48" s="8"/>
      <c r="C48" s="7">
        <v>2</v>
      </c>
      <c r="D48" s="8"/>
      <c r="G48" s="40" t="s">
        <v>14</v>
      </c>
      <c r="H48" s="40"/>
      <c r="I48" s="21">
        <f>SUM(I49:I50)</f>
        <v>0</v>
      </c>
      <c r="J48" s="21">
        <f>SUM(J49:J50)</f>
        <v>0</v>
      </c>
      <c r="K48" s="21">
        <f>SUM(K49:K50)</f>
        <v>0</v>
      </c>
      <c r="L48" s="22"/>
    </row>
    <row r="49" spans="1:12" ht="12.75" hidden="1">
      <c r="A49" s="8"/>
      <c r="B49" s="8"/>
      <c r="C49" s="7"/>
      <c r="D49" s="8">
        <v>1</v>
      </c>
      <c r="H49" t="s">
        <v>15</v>
      </c>
      <c r="I49" s="11"/>
      <c r="J49" s="11"/>
      <c r="K49" s="11"/>
      <c r="L49" s="14"/>
    </row>
    <row r="50" spans="1:12" ht="13.5" hidden="1" thickBot="1">
      <c r="A50" s="8"/>
      <c r="B50" s="8"/>
      <c r="C50" s="7"/>
      <c r="D50" s="8">
        <v>2</v>
      </c>
      <c r="H50" t="s">
        <v>16</v>
      </c>
      <c r="I50" s="11"/>
      <c r="J50" s="11"/>
      <c r="K50" s="11"/>
      <c r="L50" s="14"/>
    </row>
    <row r="51" spans="1:12" ht="12.75" hidden="1">
      <c r="A51" s="8"/>
      <c r="B51" s="8"/>
      <c r="C51" s="7">
        <v>3</v>
      </c>
      <c r="D51" s="8"/>
      <c r="G51" s="49" t="s">
        <v>17</v>
      </c>
      <c r="H51" s="49"/>
      <c r="I51" s="11"/>
      <c r="J51" s="11"/>
      <c r="K51" s="11"/>
      <c r="L51" s="14"/>
    </row>
    <row r="52" spans="1:12" ht="13.5" hidden="1" thickBot="1">
      <c r="A52" s="9"/>
      <c r="B52" s="9"/>
      <c r="C52" s="7">
        <v>4</v>
      </c>
      <c r="D52" s="9"/>
      <c r="G52" s="49" t="s">
        <v>18</v>
      </c>
      <c r="H52" s="49"/>
      <c r="I52" s="12"/>
      <c r="J52" s="12"/>
      <c r="K52" s="12"/>
      <c r="L52" s="15"/>
    </row>
    <row r="53" spans="1:12" ht="13.5" hidden="1" thickBot="1">
      <c r="A53" s="4"/>
      <c r="B53" s="5"/>
      <c r="C53" s="5"/>
      <c r="D53" s="5"/>
      <c r="E53" s="45" t="s">
        <v>19</v>
      </c>
      <c r="F53" s="46"/>
      <c r="G53" s="46"/>
      <c r="H53" s="47"/>
      <c r="I53" s="16">
        <f>SUM(I43+I48)</f>
        <v>0</v>
      </c>
      <c r="J53" s="16">
        <f>SUM(J43+J48)</f>
        <v>0</v>
      </c>
      <c r="K53" s="16">
        <f>SUM(K43+K48)</f>
        <v>0</v>
      </c>
      <c r="L53" s="17"/>
    </row>
    <row r="54" spans="1:12" ht="12.75" hidden="1">
      <c r="A54" s="8"/>
      <c r="B54" s="8" t="s">
        <v>25</v>
      </c>
      <c r="C54" s="7"/>
      <c r="D54" s="8"/>
      <c r="F54" s="48" t="s">
        <v>26</v>
      </c>
      <c r="G54" s="48"/>
      <c r="H54" s="48"/>
      <c r="I54" s="11"/>
      <c r="J54" s="11"/>
      <c r="K54" s="11"/>
      <c r="L54" s="14"/>
    </row>
    <row r="55" spans="1:12" ht="12.75" hidden="1">
      <c r="A55" s="8"/>
      <c r="B55" s="8"/>
      <c r="C55" s="7">
        <v>1</v>
      </c>
      <c r="D55" s="8"/>
      <c r="G55" s="40" t="s">
        <v>9</v>
      </c>
      <c r="H55" s="40"/>
      <c r="I55" s="21">
        <f>SUM(I56:I58)</f>
        <v>0</v>
      </c>
      <c r="J55" s="21">
        <f>SUM(J56:J58)</f>
        <v>0</v>
      </c>
      <c r="K55" s="21">
        <f>SUM(K56:K58)</f>
        <v>0</v>
      </c>
      <c r="L55" s="22"/>
    </row>
    <row r="56" spans="1:12" ht="12.75" hidden="1">
      <c r="A56" s="8"/>
      <c r="B56" s="8"/>
      <c r="C56" s="7"/>
      <c r="D56" s="8">
        <v>1</v>
      </c>
      <c r="H56" t="s">
        <v>10</v>
      </c>
      <c r="I56" s="11"/>
      <c r="J56" s="11"/>
      <c r="K56" s="11"/>
      <c r="L56" s="14"/>
    </row>
    <row r="57" spans="1:12" ht="12.75" hidden="1">
      <c r="A57" s="8"/>
      <c r="B57" s="8"/>
      <c r="C57" s="7"/>
      <c r="D57" s="8">
        <v>2</v>
      </c>
      <c r="H57" s="3" t="s">
        <v>11</v>
      </c>
      <c r="I57" s="11"/>
      <c r="J57" s="11"/>
      <c r="K57" s="11"/>
      <c r="L57" s="14"/>
    </row>
    <row r="58" spans="1:12" ht="12.75" hidden="1">
      <c r="A58" s="8"/>
      <c r="B58" s="8"/>
      <c r="C58" s="7"/>
      <c r="D58" s="8">
        <v>3</v>
      </c>
      <c r="H58" t="s">
        <v>12</v>
      </c>
      <c r="I58" s="11"/>
      <c r="J58" s="11"/>
      <c r="K58" s="11"/>
      <c r="L58" s="14"/>
    </row>
    <row r="59" spans="1:12" ht="12.75" hidden="1">
      <c r="A59" s="8"/>
      <c r="B59" s="8"/>
      <c r="C59" s="7"/>
      <c r="D59" s="8">
        <v>4</v>
      </c>
      <c r="H59" s="3" t="s">
        <v>13</v>
      </c>
      <c r="I59" s="11"/>
      <c r="J59" s="11"/>
      <c r="K59" s="11"/>
      <c r="L59" s="14"/>
    </row>
    <row r="60" spans="1:12" ht="12.75" hidden="1">
      <c r="A60" s="8"/>
      <c r="B60" s="8"/>
      <c r="C60" s="7">
        <v>2</v>
      </c>
      <c r="D60" s="8"/>
      <c r="G60" s="40" t="s">
        <v>14</v>
      </c>
      <c r="H60" s="40"/>
      <c r="I60" s="21">
        <f>SUM(I61:I62)</f>
        <v>0</v>
      </c>
      <c r="J60" s="21">
        <f>SUM(J61:J62)</f>
        <v>0</v>
      </c>
      <c r="K60" s="21">
        <f>SUM(K61:K62)</f>
        <v>0</v>
      </c>
      <c r="L60" s="22"/>
    </row>
    <row r="61" spans="1:12" ht="13.5" hidden="1" thickBot="1">
      <c r="A61" s="8"/>
      <c r="B61" s="8"/>
      <c r="C61" s="7"/>
      <c r="D61" s="8">
        <v>1</v>
      </c>
      <c r="H61" t="s">
        <v>15</v>
      </c>
      <c r="I61" s="11"/>
      <c r="J61" s="11"/>
      <c r="K61" s="11"/>
      <c r="L61" s="14"/>
    </row>
    <row r="62" spans="1:12" ht="13.5" hidden="1" thickBot="1">
      <c r="A62" s="8"/>
      <c r="B62" s="8"/>
      <c r="C62" s="7"/>
      <c r="D62" s="8">
        <v>2</v>
      </c>
      <c r="H62" t="s">
        <v>16</v>
      </c>
      <c r="I62" s="11"/>
      <c r="J62" s="11"/>
      <c r="K62" s="11"/>
      <c r="L62" s="14"/>
    </row>
    <row r="63" spans="1:12" ht="12.75" hidden="1">
      <c r="A63" s="8"/>
      <c r="B63" s="8"/>
      <c r="C63" s="7">
        <v>3</v>
      </c>
      <c r="D63" s="8"/>
      <c r="G63" s="49" t="s">
        <v>17</v>
      </c>
      <c r="H63" s="49"/>
      <c r="I63" s="11"/>
      <c r="J63" s="11"/>
      <c r="K63" s="11"/>
      <c r="L63" s="14"/>
    </row>
    <row r="64" spans="1:12" ht="13.5" hidden="1" thickBot="1">
      <c r="A64" s="9"/>
      <c r="B64" s="9"/>
      <c r="C64" s="7">
        <v>4</v>
      </c>
      <c r="D64" s="9"/>
      <c r="G64" s="49" t="s">
        <v>18</v>
      </c>
      <c r="H64" s="49"/>
      <c r="I64" s="12"/>
      <c r="J64" s="12"/>
      <c r="K64" s="12"/>
      <c r="L64" s="15"/>
    </row>
    <row r="65" spans="1:12" ht="13.5" hidden="1" thickBot="1">
      <c r="A65" s="4"/>
      <c r="B65" s="5"/>
      <c r="C65" s="5"/>
      <c r="D65" s="5"/>
      <c r="E65" s="45" t="s">
        <v>19</v>
      </c>
      <c r="F65" s="46"/>
      <c r="G65" s="46"/>
      <c r="H65" s="47"/>
      <c r="I65" s="16">
        <f>SUM(I55+I60)</f>
        <v>0</v>
      </c>
      <c r="J65" s="16">
        <f>SUM(J55+J60)</f>
        <v>0</v>
      </c>
      <c r="K65" s="16">
        <f>SUM(K55+K60)</f>
        <v>0</v>
      </c>
      <c r="L65" s="17"/>
    </row>
    <row r="66" spans="1:12" ht="12.75" hidden="1">
      <c r="A66" s="8"/>
      <c r="B66" s="8" t="s">
        <v>27</v>
      </c>
      <c r="C66" s="7"/>
      <c r="D66" s="8"/>
      <c r="F66" s="48" t="s">
        <v>96</v>
      </c>
      <c r="G66" s="48"/>
      <c r="H66" s="48"/>
      <c r="I66" s="11"/>
      <c r="J66" s="11"/>
      <c r="K66" s="11"/>
      <c r="L66" s="14"/>
    </row>
    <row r="67" spans="1:12" ht="12.75" hidden="1">
      <c r="A67" s="8"/>
      <c r="B67" s="8"/>
      <c r="C67" s="7">
        <v>1</v>
      </c>
      <c r="D67" s="8"/>
      <c r="G67" s="40" t="s">
        <v>9</v>
      </c>
      <c r="H67" s="40"/>
      <c r="I67" s="21">
        <f>SUM(I68:I71)</f>
        <v>0</v>
      </c>
      <c r="J67" s="21">
        <f>SUM(J70)</f>
        <v>0</v>
      </c>
      <c r="K67" s="21">
        <f>SUM(K70)</f>
        <v>0</v>
      </c>
      <c r="L67" s="22"/>
    </row>
    <row r="68" spans="1:12" ht="12.75" hidden="1">
      <c r="A68" s="8"/>
      <c r="B68" s="8"/>
      <c r="C68" s="7"/>
      <c r="D68" s="8">
        <v>1</v>
      </c>
      <c r="H68" t="s">
        <v>10</v>
      </c>
      <c r="I68" s="11"/>
      <c r="J68" s="11"/>
      <c r="K68" s="11"/>
      <c r="L68" s="14"/>
    </row>
    <row r="69" spans="1:12" ht="13.5" hidden="1" thickBot="1">
      <c r="A69" s="8"/>
      <c r="B69" s="8"/>
      <c r="C69" s="7"/>
      <c r="D69" s="8">
        <v>2</v>
      </c>
      <c r="H69" s="3" t="s">
        <v>11</v>
      </c>
      <c r="I69" s="11"/>
      <c r="J69" s="11"/>
      <c r="K69" s="11"/>
      <c r="L69" s="14"/>
    </row>
    <row r="70" spans="1:12" ht="13.5" hidden="1" thickBot="1">
      <c r="A70" s="8"/>
      <c r="B70" s="8"/>
      <c r="C70" s="7"/>
      <c r="D70" s="8">
        <v>3</v>
      </c>
      <c r="H70" t="s">
        <v>12</v>
      </c>
      <c r="I70" s="11"/>
      <c r="J70" s="11"/>
      <c r="K70" s="11"/>
      <c r="L70" s="14"/>
    </row>
    <row r="71" spans="1:12" ht="12.75" hidden="1">
      <c r="A71" s="8"/>
      <c r="B71" s="8"/>
      <c r="C71" s="7"/>
      <c r="D71" s="8">
        <v>4</v>
      </c>
      <c r="H71" s="3" t="s">
        <v>13</v>
      </c>
      <c r="I71" s="11"/>
      <c r="J71" s="11"/>
      <c r="K71" s="11"/>
      <c r="L71" s="14"/>
    </row>
    <row r="72" spans="1:12" ht="12.75" hidden="1">
      <c r="A72" s="8"/>
      <c r="B72" s="8"/>
      <c r="C72" s="7">
        <v>2</v>
      </c>
      <c r="D72" s="8"/>
      <c r="G72" s="40" t="s">
        <v>14</v>
      </c>
      <c r="H72" s="40"/>
      <c r="I72" s="11"/>
      <c r="J72" s="11"/>
      <c r="K72" s="11"/>
      <c r="L72" s="14"/>
    </row>
    <row r="73" spans="1:12" ht="12.75" hidden="1">
      <c r="A73" s="8"/>
      <c r="B73" s="8"/>
      <c r="C73" s="7"/>
      <c r="D73" s="8">
        <v>1</v>
      </c>
      <c r="H73" t="s">
        <v>15</v>
      </c>
      <c r="I73" s="11"/>
      <c r="J73" s="11"/>
      <c r="K73" s="11"/>
      <c r="L73" s="14"/>
    </row>
    <row r="74" spans="1:12" ht="12.75" hidden="1">
      <c r="A74" s="8"/>
      <c r="B74" s="8"/>
      <c r="C74" s="7"/>
      <c r="D74" s="8">
        <v>2</v>
      </c>
      <c r="H74" t="s">
        <v>16</v>
      </c>
      <c r="I74" s="11"/>
      <c r="J74" s="11"/>
      <c r="K74" s="11"/>
      <c r="L74" s="14"/>
    </row>
    <row r="75" spans="1:12" ht="12.75" hidden="1">
      <c r="A75" s="8"/>
      <c r="B75" s="8"/>
      <c r="C75" s="7">
        <v>3</v>
      </c>
      <c r="D75" s="8"/>
      <c r="G75" s="49" t="s">
        <v>17</v>
      </c>
      <c r="H75" s="49"/>
      <c r="I75" s="11"/>
      <c r="J75" s="11"/>
      <c r="K75" s="11"/>
      <c r="L75" s="14"/>
    </row>
    <row r="76" spans="1:12" ht="13.5" hidden="1" thickBot="1">
      <c r="A76" s="9"/>
      <c r="B76" s="9"/>
      <c r="C76" s="7">
        <v>4</v>
      </c>
      <c r="D76" s="9"/>
      <c r="G76" s="49" t="s">
        <v>18</v>
      </c>
      <c r="H76" s="49"/>
      <c r="I76" s="12"/>
      <c r="J76" s="12"/>
      <c r="K76" s="12"/>
      <c r="L76" s="15"/>
    </row>
    <row r="77" spans="1:12" ht="13.5" hidden="1" thickBot="1">
      <c r="A77" s="4"/>
      <c r="B77" s="5"/>
      <c r="C77" s="5"/>
      <c r="D77" s="5"/>
      <c r="E77" s="45" t="s">
        <v>19</v>
      </c>
      <c r="F77" s="46"/>
      <c r="G77" s="46"/>
      <c r="H77" s="47"/>
      <c r="I77" s="16">
        <f>SUM(I67)</f>
        <v>0</v>
      </c>
      <c r="J77" s="16">
        <f>SUM(J67)</f>
        <v>0</v>
      </c>
      <c r="K77" s="16">
        <f>SUM(K67)</f>
        <v>0</v>
      </c>
      <c r="L77" s="17"/>
    </row>
    <row r="78" spans="1:12" ht="12.75" hidden="1">
      <c r="A78" s="8"/>
      <c r="B78" s="8" t="s">
        <v>28</v>
      </c>
      <c r="C78" s="7"/>
      <c r="D78" s="8"/>
      <c r="F78" s="48" t="s">
        <v>29</v>
      </c>
      <c r="G78" s="48"/>
      <c r="H78" s="48"/>
      <c r="I78" s="11"/>
      <c r="J78" s="11"/>
      <c r="K78" s="11"/>
      <c r="L78" s="14"/>
    </row>
    <row r="79" spans="1:12" ht="12.75" hidden="1">
      <c r="A79" s="8"/>
      <c r="B79" s="8"/>
      <c r="C79" s="7">
        <v>1</v>
      </c>
      <c r="D79" s="8"/>
      <c r="G79" s="40" t="s">
        <v>9</v>
      </c>
      <c r="H79" s="40"/>
      <c r="I79" s="21">
        <f>SUM(I82)</f>
        <v>0</v>
      </c>
      <c r="J79" s="21">
        <f>SUM(J82)</f>
        <v>0</v>
      </c>
      <c r="K79" s="21">
        <f>SUM(K82)</f>
        <v>0</v>
      </c>
      <c r="L79" s="22"/>
    </row>
    <row r="80" spans="1:12" ht="12.75" hidden="1">
      <c r="A80" s="8"/>
      <c r="B80" s="8"/>
      <c r="C80" s="7"/>
      <c r="D80" s="8">
        <v>1</v>
      </c>
      <c r="H80" t="s">
        <v>10</v>
      </c>
      <c r="I80" s="11"/>
      <c r="J80" s="11"/>
      <c r="K80" s="11"/>
      <c r="L80" s="14"/>
    </row>
    <row r="81" spans="1:12" ht="12.75" hidden="1">
      <c r="A81" s="8"/>
      <c r="B81" s="8"/>
      <c r="C81" s="7"/>
      <c r="D81" s="8">
        <v>2</v>
      </c>
      <c r="H81" s="3" t="s">
        <v>11</v>
      </c>
      <c r="I81" s="11"/>
      <c r="J81" s="11"/>
      <c r="K81" s="11"/>
      <c r="L81" s="14"/>
    </row>
    <row r="82" spans="1:12" ht="13.5" hidden="1" thickBot="1">
      <c r="A82" s="8"/>
      <c r="B82" s="8"/>
      <c r="C82" s="7"/>
      <c r="D82" s="8">
        <v>3</v>
      </c>
      <c r="H82" t="s">
        <v>12</v>
      </c>
      <c r="I82" s="11"/>
      <c r="J82" s="11"/>
      <c r="K82" s="11"/>
      <c r="L82" s="14"/>
    </row>
    <row r="83" spans="1:12" ht="12.75" hidden="1">
      <c r="A83" s="8"/>
      <c r="B83" s="8"/>
      <c r="C83" s="7"/>
      <c r="D83" s="8">
        <v>4</v>
      </c>
      <c r="H83" s="3" t="s">
        <v>13</v>
      </c>
      <c r="I83" s="11"/>
      <c r="J83" s="11"/>
      <c r="K83" s="11"/>
      <c r="L83" s="14"/>
    </row>
    <row r="84" spans="1:12" ht="12.75" hidden="1">
      <c r="A84" s="8"/>
      <c r="B84" s="8"/>
      <c r="C84" s="7">
        <v>2</v>
      </c>
      <c r="D84" s="8"/>
      <c r="G84" s="40" t="s">
        <v>14</v>
      </c>
      <c r="H84" s="40"/>
      <c r="I84" s="11"/>
      <c r="J84" s="11"/>
      <c r="K84" s="11"/>
      <c r="L84" s="14"/>
    </row>
    <row r="85" spans="1:12" ht="12.75" hidden="1">
      <c r="A85" s="8"/>
      <c r="B85" s="8"/>
      <c r="C85" s="7"/>
      <c r="D85" s="8">
        <v>1</v>
      </c>
      <c r="H85" t="s">
        <v>15</v>
      </c>
      <c r="I85" s="11"/>
      <c r="J85" s="11"/>
      <c r="K85" s="11"/>
      <c r="L85" s="14"/>
    </row>
    <row r="86" spans="1:12" ht="12.75" hidden="1">
      <c r="A86" s="8"/>
      <c r="B86" s="8"/>
      <c r="C86" s="7"/>
      <c r="D86" s="8">
        <v>2</v>
      </c>
      <c r="H86" t="s">
        <v>16</v>
      </c>
      <c r="I86" s="11"/>
      <c r="J86" s="11"/>
      <c r="K86" s="11"/>
      <c r="L86" s="14"/>
    </row>
    <row r="87" spans="1:12" ht="12.75" hidden="1">
      <c r="A87" s="8"/>
      <c r="B87" s="8"/>
      <c r="C87" s="7">
        <v>3</v>
      </c>
      <c r="D87" s="8"/>
      <c r="G87" s="49" t="s">
        <v>17</v>
      </c>
      <c r="H87" s="49"/>
      <c r="I87" s="11"/>
      <c r="J87" s="11"/>
      <c r="K87" s="11"/>
      <c r="L87" s="14"/>
    </row>
    <row r="88" spans="1:12" ht="13.5" hidden="1" thickBot="1">
      <c r="A88" s="9"/>
      <c r="B88" s="9"/>
      <c r="C88" s="7">
        <v>4</v>
      </c>
      <c r="D88" s="9"/>
      <c r="G88" s="49" t="s">
        <v>18</v>
      </c>
      <c r="H88" s="49"/>
      <c r="I88" s="12"/>
      <c r="J88" s="12"/>
      <c r="K88" s="12"/>
      <c r="L88" s="15"/>
    </row>
    <row r="89" spans="1:12" ht="13.5" hidden="1" thickBot="1">
      <c r="A89" s="4"/>
      <c r="B89" s="5"/>
      <c r="C89" s="5"/>
      <c r="D89" s="5"/>
      <c r="E89" s="45" t="s">
        <v>19</v>
      </c>
      <c r="F89" s="46"/>
      <c r="G89" s="46"/>
      <c r="H89" s="47"/>
      <c r="I89" s="16">
        <f>SUM(I79)</f>
        <v>0</v>
      </c>
      <c r="J89" s="16">
        <f>SUM(J79)</f>
        <v>0</v>
      </c>
      <c r="K89" s="16">
        <f>SUM(K79)</f>
        <v>0</v>
      </c>
      <c r="L89" s="17"/>
    </row>
    <row r="90" spans="1:12" ht="12.75" hidden="1">
      <c r="A90" s="8"/>
      <c r="B90" s="8" t="s">
        <v>30</v>
      </c>
      <c r="C90" s="7"/>
      <c r="D90" s="8"/>
      <c r="F90" s="48" t="s">
        <v>31</v>
      </c>
      <c r="G90" s="48"/>
      <c r="H90" s="48"/>
      <c r="I90" s="11"/>
      <c r="J90" s="11"/>
      <c r="K90" s="11"/>
      <c r="L90" s="14"/>
    </row>
    <row r="91" spans="1:12" ht="12.75" hidden="1">
      <c r="A91" s="8"/>
      <c r="B91" s="8"/>
      <c r="C91" s="7">
        <v>1</v>
      </c>
      <c r="D91" s="8"/>
      <c r="G91" s="40" t="s">
        <v>9</v>
      </c>
      <c r="H91" s="40"/>
      <c r="I91" s="21">
        <f>I95</f>
        <v>0</v>
      </c>
      <c r="J91" s="21">
        <f>SUM(J95)</f>
        <v>0</v>
      </c>
      <c r="K91" s="21">
        <f>SUM(K95)</f>
        <v>0</v>
      </c>
      <c r="L91" s="22"/>
    </row>
    <row r="92" spans="1:12" ht="12.75" hidden="1">
      <c r="A92" s="8"/>
      <c r="B92" s="8"/>
      <c r="C92" s="7"/>
      <c r="D92" s="8">
        <v>1</v>
      </c>
      <c r="H92" t="s">
        <v>10</v>
      </c>
      <c r="I92" s="11"/>
      <c r="J92" s="11"/>
      <c r="K92" s="11"/>
      <c r="L92" s="14"/>
    </row>
    <row r="93" spans="1:12" ht="12.75" hidden="1">
      <c r="A93" s="8"/>
      <c r="B93" s="8"/>
      <c r="C93" s="7"/>
      <c r="D93" s="8">
        <v>2</v>
      </c>
      <c r="H93" s="3" t="s">
        <v>11</v>
      </c>
      <c r="I93" s="11"/>
      <c r="J93" s="11"/>
      <c r="K93" s="11"/>
      <c r="L93" s="14"/>
    </row>
    <row r="94" spans="1:12" ht="12.75" hidden="1">
      <c r="A94" s="8"/>
      <c r="B94" s="8"/>
      <c r="C94" s="7"/>
      <c r="D94" s="8">
        <v>3</v>
      </c>
      <c r="H94" t="s">
        <v>12</v>
      </c>
      <c r="I94" s="11"/>
      <c r="J94" s="11"/>
      <c r="K94" s="11"/>
      <c r="L94" s="14"/>
    </row>
    <row r="95" spans="1:12" ht="13.5" hidden="1" thickBot="1">
      <c r="A95" s="8"/>
      <c r="B95" s="8"/>
      <c r="C95" s="7"/>
      <c r="D95" s="8">
        <v>4</v>
      </c>
      <c r="H95" s="3" t="s">
        <v>13</v>
      </c>
      <c r="I95" s="11"/>
      <c r="J95" s="11"/>
      <c r="K95" s="11"/>
      <c r="L95" s="14"/>
    </row>
    <row r="96" spans="1:12" ht="12.75" hidden="1">
      <c r="A96" s="8"/>
      <c r="B96" s="8"/>
      <c r="C96" s="7">
        <v>2</v>
      </c>
      <c r="D96" s="8"/>
      <c r="G96" s="40" t="s">
        <v>14</v>
      </c>
      <c r="H96" s="40"/>
      <c r="I96" s="11"/>
      <c r="J96" s="11"/>
      <c r="K96" s="11"/>
      <c r="L96" s="14"/>
    </row>
    <row r="97" spans="1:12" ht="12.75" hidden="1">
      <c r="A97" s="8"/>
      <c r="B97" s="8"/>
      <c r="C97" s="7"/>
      <c r="D97" s="8">
        <v>1</v>
      </c>
      <c r="H97" t="s">
        <v>15</v>
      </c>
      <c r="I97" s="11"/>
      <c r="J97" s="11"/>
      <c r="K97" s="11"/>
      <c r="L97" s="14"/>
    </row>
    <row r="98" spans="1:12" ht="12.75" hidden="1">
      <c r="A98" s="8"/>
      <c r="B98" s="8"/>
      <c r="C98" s="7"/>
      <c r="D98" s="8">
        <v>2</v>
      </c>
      <c r="H98" t="s">
        <v>16</v>
      </c>
      <c r="I98" s="11"/>
      <c r="J98" s="11"/>
      <c r="K98" s="11"/>
      <c r="L98" s="14"/>
    </row>
    <row r="99" spans="1:12" ht="12.75" hidden="1">
      <c r="A99" s="8"/>
      <c r="B99" s="8"/>
      <c r="C99" s="7">
        <v>3</v>
      </c>
      <c r="D99" s="8"/>
      <c r="G99" s="49" t="s">
        <v>17</v>
      </c>
      <c r="H99" s="49"/>
      <c r="I99" s="11"/>
      <c r="J99" s="11"/>
      <c r="K99" s="11"/>
      <c r="L99" s="14"/>
    </row>
    <row r="100" spans="1:12" ht="13.5" hidden="1" thickBot="1">
      <c r="A100" s="9"/>
      <c r="B100" s="9"/>
      <c r="C100" s="7">
        <v>4</v>
      </c>
      <c r="D100" s="9"/>
      <c r="G100" s="49" t="s">
        <v>18</v>
      </c>
      <c r="H100" s="49"/>
      <c r="I100" s="12"/>
      <c r="J100" s="12"/>
      <c r="K100" s="12"/>
      <c r="L100" s="15"/>
    </row>
    <row r="101" spans="1:12" ht="13.5" hidden="1" thickBot="1">
      <c r="A101" s="4"/>
      <c r="B101" s="5"/>
      <c r="C101" s="5"/>
      <c r="D101" s="5"/>
      <c r="E101" s="45" t="s">
        <v>19</v>
      </c>
      <c r="F101" s="46"/>
      <c r="G101" s="46"/>
      <c r="H101" s="47"/>
      <c r="I101" s="16">
        <f>SUM(I91)</f>
        <v>0</v>
      </c>
      <c r="J101" s="16">
        <f>SUM(J91)</f>
        <v>0</v>
      </c>
      <c r="K101" s="16">
        <f>SUM(K91)</f>
        <v>0</v>
      </c>
      <c r="L101" s="17"/>
    </row>
    <row r="102" spans="1:12" ht="12.75" hidden="1">
      <c r="A102" s="8"/>
      <c r="B102" s="8" t="s">
        <v>32</v>
      </c>
      <c r="C102" s="7"/>
      <c r="D102" s="8"/>
      <c r="F102" s="48" t="s">
        <v>33</v>
      </c>
      <c r="G102" s="48"/>
      <c r="H102" s="48"/>
      <c r="I102" s="11"/>
      <c r="J102" s="11"/>
      <c r="K102" s="11"/>
      <c r="L102" s="14"/>
    </row>
    <row r="103" spans="1:12" ht="12.75" hidden="1">
      <c r="A103" s="8"/>
      <c r="B103" s="8"/>
      <c r="C103" s="7">
        <v>1</v>
      </c>
      <c r="D103" s="8"/>
      <c r="G103" s="40" t="s">
        <v>9</v>
      </c>
      <c r="H103" s="40"/>
      <c r="I103" s="21">
        <f>SUM(I104:I107)</f>
        <v>0</v>
      </c>
      <c r="J103" s="21">
        <f>SUM(J104:J107)</f>
        <v>0</v>
      </c>
      <c r="K103" s="21">
        <f>SUM(K104:K107)</f>
        <v>0</v>
      </c>
      <c r="L103" s="22"/>
    </row>
    <row r="104" spans="1:12" ht="12.75" hidden="1">
      <c r="A104" s="8"/>
      <c r="B104" s="8"/>
      <c r="C104" s="7"/>
      <c r="D104" s="8">
        <v>1</v>
      </c>
      <c r="H104" t="s">
        <v>10</v>
      </c>
      <c r="I104" s="11"/>
      <c r="J104" s="11"/>
      <c r="K104" s="11"/>
      <c r="L104" s="14"/>
    </row>
    <row r="105" spans="1:12" ht="12.75" hidden="1">
      <c r="A105" s="8"/>
      <c r="B105" s="8"/>
      <c r="C105" s="7"/>
      <c r="D105" s="8">
        <v>2</v>
      </c>
      <c r="H105" s="3" t="s">
        <v>11</v>
      </c>
      <c r="I105" s="11"/>
      <c r="J105" s="11"/>
      <c r="K105" s="11"/>
      <c r="L105" s="14"/>
    </row>
    <row r="106" spans="1:12" ht="12.75" hidden="1">
      <c r="A106" s="8"/>
      <c r="B106" s="8"/>
      <c r="C106" s="7"/>
      <c r="D106" s="8">
        <v>3</v>
      </c>
      <c r="H106" t="s">
        <v>12</v>
      </c>
      <c r="I106" s="11"/>
      <c r="J106" s="11"/>
      <c r="K106" s="11"/>
      <c r="L106" s="14"/>
    </row>
    <row r="107" spans="1:12" ht="12.75" hidden="1">
      <c r="A107" s="8"/>
      <c r="B107" s="8"/>
      <c r="C107" s="7"/>
      <c r="D107" s="8">
        <v>4</v>
      </c>
      <c r="H107" s="3" t="s">
        <v>13</v>
      </c>
      <c r="I107" s="11"/>
      <c r="J107" s="11"/>
      <c r="K107" s="11"/>
      <c r="L107" s="14"/>
    </row>
    <row r="108" spans="1:12" ht="12.75" hidden="1">
      <c r="A108" s="8"/>
      <c r="B108" s="8"/>
      <c r="C108" s="7">
        <v>2</v>
      </c>
      <c r="D108" s="8"/>
      <c r="G108" s="40" t="s">
        <v>14</v>
      </c>
      <c r="H108" s="40"/>
      <c r="I108" s="21">
        <f>SUM(I109:I110)</f>
        <v>0</v>
      </c>
      <c r="J108" s="21">
        <f>SUM(J109:J110)</f>
        <v>0</v>
      </c>
      <c r="K108" s="21">
        <f>SUM(K109:K110)</f>
        <v>0</v>
      </c>
      <c r="L108" s="22"/>
    </row>
    <row r="109" spans="1:12" ht="12.75" hidden="1">
      <c r="A109" s="8"/>
      <c r="B109" s="8"/>
      <c r="C109" s="7"/>
      <c r="D109" s="8">
        <v>1</v>
      </c>
      <c r="H109" t="s">
        <v>15</v>
      </c>
      <c r="I109" s="11"/>
      <c r="J109" s="11"/>
      <c r="K109" s="11"/>
      <c r="L109" s="14"/>
    </row>
    <row r="110" spans="1:12" ht="13.5" hidden="1" thickBot="1">
      <c r="A110" s="8"/>
      <c r="B110" s="8"/>
      <c r="C110" s="7"/>
      <c r="D110" s="8">
        <v>2</v>
      </c>
      <c r="H110" t="s">
        <v>16</v>
      </c>
      <c r="I110" s="11"/>
      <c r="J110" s="11"/>
      <c r="K110" s="11"/>
      <c r="L110" s="14"/>
    </row>
    <row r="111" spans="1:12" ht="12.75" hidden="1">
      <c r="A111" s="8"/>
      <c r="B111" s="8"/>
      <c r="C111" s="7">
        <v>3</v>
      </c>
      <c r="D111" s="8"/>
      <c r="G111" s="40" t="s">
        <v>17</v>
      </c>
      <c r="H111" s="40"/>
      <c r="I111" s="11"/>
      <c r="J111" s="11"/>
      <c r="K111" s="11"/>
      <c r="L111" s="14"/>
    </row>
    <row r="112" spans="1:12" ht="13.5" hidden="1" thickBot="1">
      <c r="A112" s="9"/>
      <c r="B112" s="9"/>
      <c r="C112" s="7">
        <v>4</v>
      </c>
      <c r="D112" s="9"/>
      <c r="G112" s="40" t="s">
        <v>18</v>
      </c>
      <c r="H112" s="40"/>
      <c r="I112" s="12"/>
      <c r="J112" s="12"/>
      <c r="K112" s="12"/>
      <c r="L112" s="15"/>
    </row>
    <row r="113" spans="1:12" ht="13.5" hidden="1" thickBot="1">
      <c r="A113" s="4"/>
      <c r="B113" s="5"/>
      <c r="C113" s="5"/>
      <c r="D113" s="5"/>
      <c r="E113" s="45" t="s">
        <v>19</v>
      </c>
      <c r="F113" s="46"/>
      <c r="G113" s="46"/>
      <c r="H113" s="47"/>
      <c r="I113" s="16">
        <f>SUM(I103+I108)</f>
        <v>0</v>
      </c>
      <c r="J113" s="16">
        <f>SUM(J103+J108)</f>
        <v>0</v>
      </c>
      <c r="K113" s="16">
        <f>SUM(K103+K108)</f>
        <v>0</v>
      </c>
      <c r="L113" s="17"/>
    </row>
    <row r="114" spans="1:12" ht="12.75" hidden="1">
      <c r="A114" s="8"/>
      <c r="B114" s="8" t="s">
        <v>34</v>
      </c>
      <c r="C114" s="7"/>
      <c r="D114" s="8"/>
      <c r="F114" s="48" t="s">
        <v>93</v>
      </c>
      <c r="G114" s="48"/>
      <c r="H114" s="48"/>
      <c r="I114" s="11"/>
      <c r="J114" s="11"/>
      <c r="K114" s="11"/>
      <c r="L114" s="14"/>
    </row>
    <row r="115" spans="1:12" ht="12.75" hidden="1">
      <c r="A115" s="8"/>
      <c r="B115" s="8"/>
      <c r="C115" s="7">
        <v>1</v>
      </c>
      <c r="D115" s="8"/>
      <c r="G115" s="40" t="s">
        <v>9</v>
      </c>
      <c r="H115" s="40"/>
      <c r="I115" s="21">
        <f>SUM(I116:I119)</f>
        <v>0</v>
      </c>
      <c r="J115" s="21">
        <f>SUM(J116:J119)</f>
        <v>0</v>
      </c>
      <c r="K115" s="21">
        <f>SUM(K116:K119)</f>
        <v>0</v>
      </c>
      <c r="L115" s="22"/>
    </row>
    <row r="116" spans="1:12" ht="12.75" hidden="1">
      <c r="A116" s="8"/>
      <c r="B116" s="8"/>
      <c r="C116" s="7"/>
      <c r="D116" s="8">
        <v>1</v>
      </c>
      <c r="H116" t="s">
        <v>10</v>
      </c>
      <c r="I116" s="11"/>
      <c r="J116" s="11"/>
      <c r="K116" s="11"/>
      <c r="L116" s="14"/>
    </row>
    <row r="117" spans="1:12" ht="12.75" hidden="1">
      <c r="A117" s="8"/>
      <c r="B117" s="8"/>
      <c r="C117" s="7"/>
      <c r="D117" s="8">
        <v>2</v>
      </c>
      <c r="H117" s="3" t="s">
        <v>11</v>
      </c>
      <c r="I117" s="11"/>
      <c r="J117" s="11"/>
      <c r="K117" s="11"/>
      <c r="L117" s="14"/>
    </row>
    <row r="118" spans="1:12" ht="13.5" hidden="1" thickBot="1">
      <c r="A118" s="8"/>
      <c r="B118" s="8"/>
      <c r="C118" s="7"/>
      <c r="D118" s="8">
        <v>3</v>
      </c>
      <c r="H118" t="s">
        <v>12</v>
      </c>
      <c r="I118" s="11"/>
      <c r="J118" s="11"/>
      <c r="K118" s="11"/>
      <c r="L118" s="14"/>
    </row>
    <row r="119" spans="1:12" ht="12.75" hidden="1">
      <c r="A119" s="8"/>
      <c r="B119" s="8"/>
      <c r="C119" s="7"/>
      <c r="D119" s="8">
        <v>4</v>
      </c>
      <c r="H119" s="3" t="s">
        <v>13</v>
      </c>
      <c r="I119" s="11"/>
      <c r="J119" s="11"/>
      <c r="K119" s="11"/>
      <c r="L119" s="14"/>
    </row>
    <row r="120" spans="1:12" ht="12.75" hidden="1">
      <c r="A120" s="8"/>
      <c r="B120" s="8"/>
      <c r="C120" s="7">
        <v>2</v>
      </c>
      <c r="D120" s="8"/>
      <c r="G120" s="40" t="s">
        <v>14</v>
      </c>
      <c r="H120" s="40"/>
      <c r="I120" s="21">
        <f>SUM(I121:I122)</f>
        <v>0</v>
      </c>
      <c r="J120" s="21">
        <f>SUM(J121:J122)</f>
        <v>0</v>
      </c>
      <c r="K120" s="21">
        <f>SUM(K121:K122)</f>
        <v>0</v>
      </c>
      <c r="L120" s="22"/>
    </row>
    <row r="121" spans="1:12" ht="12.75" hidden="1">
      <c r="A121" s="8"/>
      <c r="B121" s="8"/>
      <c r="C121" s="7"/>
      <c r="D121" s="8">
        <v>1</v>
      </c>
      <c r="H121" t="s">
        <v>15</v>
      </c>
      <c r="I121" s="11"/>
      <c r="J121" s="11"/>
      <c r="K121" s="11"/>
      <c r="L121" s="14"/>
    </row>
    <row r="122" spans="1:12" ht="13.5" hidden="1" thickBot="1">
      <c r="A122" s="8"/>
      <c r="B122" s="8"/>
      <c r="C122" s="7"/>
      <c r="D122" s="8">
        <v>2</v>
      </c>
      <c r="H122" t="s">
        <v>16</v>
      </c>
      <c r="I122" s="11"/>
      <c r="J122" s="11"/>
      <c r="K122" s="11"/>
      <c r="L122" s="14"/>
    </row>
    <row r="123" spans="1:12" ht="12.75" hidden="1">
      <c r="A123" s="8"/>
      <c r="B123" s="8"/>
      <c r="C123" s="7">
        <v>3</v>
      </c>
      <c r="D123" s="8"/>
      <c r="G123" s="40" t="s">
        <v>17</v>
      </c>
      <c r="H123" s="40"/>
      <c r="I123" s="11"/>
      <c r="J123" s="11"/>
      <c r="K123" s="11"/>
      <c r="L123" s="14"/>
    </row>
    <row r="124" spans="1:12" ht="13.5" hidden="1" thickBot="1">
      <c r="A124" s="9"/>
      <c r="B124" s="9"/>
      <c r="C124" s="7">
        <v>4</v>
      </c>
      <c r="D124" s="9"/>
      <c r="G124" s="40" t="s">
        <v>18</v>
      </c>
      <c r="H124" s="40"/>
      <c r="I124" s="12"/>
      <c r="J124" s="12"/>
      <c r="K124" s="12"/>
      <c r="L124" s="15"/>
    </row>
    <row r="125" spans="1:12" ht="13.5" hidden="1" thickBot="1">
      <c r="A125" s="4"/>
      <c r="B125" s="5"/>
      <c r="C125" s="5"/>
      <c r="D125" s="5"/>
      <c r="E125" s="45" t="s">
        <v>19</v>
      </c>
      <c r="F125" s="46"/>
      <c r="G125" s="46"/>
      <c r="H125" s="47"/>
      <c r="I125" s="16">
        <f>SUM(I115+I120)</f>
        <v>0</v>
      </c>
      <c r="J125" s="16">
        <f>SUM(J115+J120)</f>
        <v>0</v>
      </c>
      <c r="K125" s="16">
        <f>SUM(K115+K120)</f>
        <v>0</v>
      </c>
      <c r="L125" s="17"/>
    </row>
    <row r="126" spans="1:12" ht="12.75" hidden="1">
      <c r="A126" s="8"/>
      <c r="B126" s="8" t="s">
        <v>35</v>
      </c>
      <c r="C126" s="7"/>
      <c r="D126" s="8"/>
      <c r="F126" s="48" t="s">
        <v>36</v>
      </c>
      <c r="G126" s="48"/>
      <c r="H126" s="48"/>
      <c r="I126" s="11"/>
      <c r="J126" s="11"/>
      <c r="K126" s="11"/>
      <c r="L126" s="14"/>
    </row>
    <row r="127" spans="1:12" ht="12.75" hidden="1">
      <c r="A127" s="8"/>
      <c r="B127" s="8"/>
      <c r="C127" s="7">
        <v>1</v>
      </c>
      <c r="D127" s="8"/>
      <c r="G127" s="40" t="s">
        <v>9</v>
      </c>
      <c r="H127" s="40"/>
      <c r="I127" s="21">
        <f>SUM(I128:I131)</f>
        <v>0</v>
      </c>
      <c r="J127" s="21">
        <f>SUM(J128:J131)</f>
        <v>0</v>
      </c>
      <c r="K127" s="21">
        <f>SUM(K128:K131)</f>
        <v>0</v>
      </c>
      <c r="L127" s="22"/>
    </row>
    <row r="128" spans="1:12" ht="12.75" hidden="1">
      <c r="A128" s="8"/>
      <c r="B128" s="8"/>
      <c r="C128" s="7"/>
      <c r="D128" s="8">
        <v>1</v>
      </c>
      <c r="H128" t="s">
        <v>10</v>
      </c>
      <c r="I128" s="11"/>
      <c r="J128" s="11"/>
      <c r="K128" s="11"/>
      <c r="L128" s="14"/>
    </row>
    <row r="129" spans="1:12" ht="12.75" hidden="1">
      <c r="A129" s="8"/>
      <c r="B129" s="8"/>
      <c r="C129" s="7"/>
      <c r="D129" s="8">
        <v>2</v>
      </c>
      <c r="H129" s="3" t="s">
        <v>11</v>
      </c>
      <c r="I129" s="11"/>
      <c r="J129" s="11"/>
      <c r="K129" s="11"/>
      <c r="L129" s="14"/>
    </row>
    <row r="130" spans="1:12" ht="13.5" hidden="1" thickBot="1">
      <c r="A130" s="8"/>
      <c r="B130" s="8"/>
      <c r="C130" s="7"/>
      <c r="D130" s="8">
        <v>3</v>
      </c>
      <c r="H130" t="s">
        <v>12</v>
      </c>
      <c r="I130" s="11"/>
      <c r="J130" s="11"/>
      <c r="K130" s="11"/>
      <c r="L130" s="14"/>
    </row>
    <row r="131" spans="1:12" ht="12.75" hidden="1">
      <c r="A131" s="8"/>
      <c r="B131" s="8"/>
      <c r="C131" s="7"/>
      <c r="D131" s="8">
        <v>4</v>
      </c>
      <c r="H131" s="3" t="s">
        <v>13</v>
      </c>
      <c r="I131" s="11"/>
      <c r="J131" s="11"/>
      <c r="K131" s="11"/>
      <c r="L131" s="14"/>
    </row>
    <row r="132" spans="1:12" ht="12.75" hidden="1">
      <c r="A132" s="8"/>
      <c r="B132" s="8"/>
      <c r="C132" s="7">
        <v>2</v>
      </c>
      <c r="D132" s="8"/>
      <c r="G132" s="40" t="s">
        <v>14</v>
      </c>
      <c r="H132" s="40"/>
      <c r="I132" s="21">
        <f>SUM(I133:I134)</f>
        <v>0</v>
      </c>
      <c r="J132" s="21">
        <f>SUM(J133:J134)</f>
        <v>0</v>
      </c>
      <c r="K132" s="21">
        <f>SUM(K133:K134)</f>
        <v>0</v>
      </c>
      <c r="L132" s="22"/>
    </row>
    <row r="133" spans="1:12" ht="12.75" hidden="1">
      <c r="A133" s="8"/>
      <c r="B133" s="8"/>
      <c r="C133" s="7"/>
      <c r="D133" s="8">
        <v>1</v>
      </c>
      <c r="H133" t="s">
        <v>15</v>
      </c>
      <c r="I133" s="11"/>
      <c r="J133" s="11"/>
      <c r="K133" s="11"/>
      <c r="L133" s="14"/>
    </row>
    <row r="134" spans="1:12" ht="13.5" hidden="1" thickBot="1">
      <c r="A134" s="8"/>
      <c r="B134" s="8"/>
      <c r="C134" s="7"/>
      <c r="D134" s="8">
        <v>2</v>
      </c>
      <c r="H134" t="s">
        <v>16</v>
      </c>
      <c r="I134" s="11"/>
      <c r="J134" s="11"/>
      <c r="K134" s="11"/>
      <c r="L134" s="14"/>
    </row>
    <row r="135" spans="1:12" ht="12.75" hidden="1">
      <c r="A135" s="8"/>
      <c r="B135" s="8"/>
      <c r="C135" s="7">
        <v>3</v>
      </c>
      <c r="D135" s="8"/>
      <c r="G135" s="40" t="s">
        <v>17</v>
      </c>
      <c r="H135" s="40"/>
      <c r="I135" s="11"/>
      <c r="J135" s="11"/>
      <c r="K135" s="11"/>
      <c r="L135" s="14"/>
    </row>
    <row r="136" spans="1:12" ht="13.5" hidden="1" thickBot="1">
      <c r="A136" s="9"/>
      <c r="B136" s="9"/>
      <c r="C136" s="7">
        <v>4</v>
      </c>
      <c r="D136" s="9"/>
      <c r="G136" s="40" t="s">
        <v>18</v>
      </c>
      <c r="H136" s="40"/>
      <c r="I136" s="12"/>
      <c r="J136" s="12"/>
      <c r="K136" s="12"/>
      <c r="L136" s="15"/>
    </row>
    <row r="137" spans="1:12" ht="13.5" hidden="1" thickBot="1">
      <c r="A137" s="4"/>
      <c r="B137" s="5"/>
      <c r="C137" s="5"/>
      <c r="D137" s="5"/>
      <c r="E137" s="45" t="s">
        <v>19</v>
      </c>
      <c r="F137" s="46"/>
      <c r="G137" s="46"/>
      <c r="H137" s="47"/>
      <c r="I137" s="16">
        <f>SUM(I127+I132)</f>
        <v>0</v>
      </c>
      <c r="J137" s="16">
        <f>SUM(J127+J132)</f>
        <v>0</v>
      </c>
      <c r="K137" s="16">
        <f>SUM(K127+K132)</f>
        <v>0</v>
      </c>
      <c r="L137" s="17"/>
    </row>
    <row r="138" spans="1:12" ht="12.75" hidden="1">
      <c r="A138" s="8"/>
      <c r="B138" s="8" t="s">
        <v>37</v>
      </c>
      <c r="C138" s="7"/>
      <c r="D138" s="8"/>
      <c r="F138" s="48" t="s">
        <v>38</v>
      </c>
      <c r="G138" s="48"/>
      <c r="H138" s="48"/>
      <c r="I138" s="11"/>
      <c r="J138" s="11"/>
      <c r="K138" s="11"/>
      <c r="L138" s="14"/>
    </row>
    <row r="139" spans="1:12" ht="12.75" hidden="1">
      <c r="A139" s="8"/>
      <c r="B139" s="8"/>
      <c r="C139" s="7">
        <v>1</v>
      </c>
      <c r="D139" s="8"/>
      <c r="G139" s="40" t="s">
        <v>9</v>
      </c>
      <c r="H139" s="40"/>
      <c r="I139" s="21">
        <f>SUM(I140:I143)</f>
        <v>0</v>
      </c>
      <c r="J139" s="21">
        <f>SUM(J140:J143)</f>
        <v>0</v>
      </c>
      <c r="K139" s="21">
        <f>SUM(K140:K143)</f>
        <v>0</v>
      </c>
      <c r="L139" s="22"/>
    </row>
    <row r="140" spans="1:12" ht="12.75" hidden="1">
      <c r="A140" s="8"/>
      <c r="B140" s="8"/>
      <c r="C140" s="7"/>
      <c r="D140" s="8">
        <v>1</v>
      </c>
      <c r="H140" t="s">
        <v>10</v>
      </c>
      <c r="I140" s="11"/>
      <c r="J140" s="11"/>
      <c r="K140" s="11"/>
      <c r="L140" s="14"/>
    </row>
    <row r="141" spans="1:12" ht="12.75" hidden="1">
      <c r="A141" s="8"/>
      <c r="B141" s="8"/>
      <c r="C141" s="7"/>
      <c r="D141" s="8">
        <v>2</v>
      </c>
      <c r="H141" s="3" t="s">
        <v>11</v>
      </c>
      <c r="I141" s="11"/>
      <c r="J141" s="11"/>
      <c r="K141" s="11"/>
      <c r="L141" s="14"/>
    </row>
    <row r="142" spans="1:12" ht="13.5" hidden="1" thickBot="1">
      <c r="A142" s="8"/>
      <c r="B142" s="8"/>
      <c r="C142" s="7"/>
      <c r="D142" s="8">
        <v>3</v>
      </c>
      <c r="H142" t="s">
        <v>12</v>
      </c>
      <c r="I142" s="11"/>
      <c r="J142" s="11"/>
      <c r="K142" s="11"/>
      <c r="L142" s="14"/>
    </row>
    <row r="143" spans="1:12" ht="13.5" hidden="1" thickBot="1">
      <c r="A143" s="8"/>
      <c r="B143" s="8"/>
      <c r="C143" s="7"/>
      <c r="D143" s="8">
        <v>4</v>
      </c>
      <c r="H143" s="3" t="s">
        <v>13</v>
      </c>
      <c r="I143" s="11"/>
      <c r="J143" s="11"/>
      <c r="K143" s="11"/>
      <c r="L143" s="14"/>
    </row>
    <row r="144" spans="1:12" ht="12.75" hidden="1">
      <c r="A144" s="8"/>
      <c r="B144" s="8"/>
      <c r="C144" s="7">
        <v>2</v>
      </c>
      <c r="D144" s="8"/>
      <c r="G144" s="40" t="s">
        <v>14</v>
      </c>
      <c r="H144" s="40"/>
      <c r="I144" s="11"/>
      <c r="J144" s="11"/>
      <c r="K144" s="11"/>
      <c r="L144" s="14"/>
    </row>
    <row r="145" spans="1:12" ht="12.75" hidden="1">
      <c r="A145" s="8"/>
      <c r="B145" s="8"/>
      <c r="C145" s="7"/>
      <c r="D145" s="8">
        <v>1</v>
      </c>
      <c r="H145" t="s">
        <v>15</v>
      </c>
      <c r="I145" s="11"/>
      <c r="J145" s="11"/>
      <c r="K145" s="11"/>
      <c r="L145" s="14"/>
    </row>
    <row r="146" spans="1:12" ht="12.75" hidden="1">
      <c r="A146" s="8"/>
      <c r="B146" s="8"/>
      <c r="C146" s="7"/>
      <c r="D146" s="8">
        <v>2</v>
      </c>
      <c r="H146" t="s">
        <v>16</v>
      </c>
      <c r="I146" s="11"/>
      <c r="J146" s="11"/>
      <c r="K146" s="11"/>
      <c r="L146" s="14"/>
    </row>
    <row r="147" spans="1:12" ht="12.75" hidden="1">
      <c r="A147" s="8"/>
      <c r="B147" s="8"/>
      <c r="C147" s="7">
        <v>3</v>
      </c>
      <c r="D147" s="8"/>
      <c r="G147" s="40" t="s">
        <v>17</v>
      </c>
      <c r="H147" s="40"/>
      <c r="I147" s="11"/>
      <c r="J147" s="11"/>
      <c r="K147" s="11"/>
      <c r="L147" s="14"/>
    </row>
    <row r="148" spans="1:12" ht="13.5" hidden="1" thickBot="1">
      <c r="A148" s="9"/>
      <c r="B148" s="9"/>
      <c r="C148" s="7">
        <v>4</v>
      </c>
      <c r="D148" s="9"/>
      <c r="G148" s="40" t="s">
        <v>18</v>
      </c>
      <c r="H148" s="40"/>
      <c r="I148" s="12"/>
      <c r="J148" s="12"/>
      <c r="K148" s="12"/>
      <c r="L148" s="15"/>
    </row>
    <row r="149" spans="1:12" ht="13.5" hidden="1" thickBot="1">
      <c r="A149" s="4"/>
      <c r="B149" s="5"/>
      <c r="C149" s="5"/>
      <c r="D149" s="5"/>
      <c r="E149" s="45" t="s">
        <v>19</v>
      </c>
      <c r="F149" s="46"/>
      <c r="G149" s="46"/>
      <c r="H149" s="47"/>
      <c r="I149" s="16">
        <f>SUM(I139)</f>
        <v>0</v>
      </c>
      <c r="J149" s="16">
        <f>SUM(J139)</f>
        <v>0</v>
      </c>
      <c r="K149" s="16">
        <f>SUM(K139)</f>
        <v>0</v>
      </c>
      <c r="L149" s="17"/>
    </row>
    <row r="150" spans="1:12" ht="12.75" hidden="1">
      <c r="A150" s="8"/>
      <c r="B150" s="8" t="s">
        <v>39</v>
      </c>
      <c r="C150" s="7"/>
      <c r="D150" s="8"/>
      <c r="F150" s="48" t="s">
        <v>95</v>
      </c>
      <c r="G150" s="48"/>
      <c r="H150" s="48"/>
      <c r="I150" s="11"/>
      <c r="J150" s="11"/>
      <c r="K150" s="11"/>
      <c r="L150" s="14"/>
    </row>
    <row r="151" spans="1:12" ht="12.75" hidden="1">
      <c r="A151" s="8"/>
      <c r="B151" s="8"/>
      <c r="C151" s="7">
        <v>1</v>
      </c>
      <c r="D151" s="8"/>
      <c r="G151" s="40" t="s">
        <v>9</v>
      </c>
      <c r="H151" s="40"/>
      <c r="I151" s="21">
        <f>SUM(I152:I155)</f>
        <v>0</v>
      </c>
      <c r="J151" s="21">
        <f>SUM(J152:J155)</f>
        <v>0</v>
      </c>
      <c r="K151" s="21">
        <f>SUM(K152:K155)</f>
        <v>0</v>
      </c>
      <c r="L151" s="22"/>
    </row>
    <row r="152" spans="1:12" ht="12.75" hidden="1">
      <c r="A152" s="8"/>
      <c r="B152" s="8"/>
      <c r="C152" s="7"/>
      <c r="D152" s="8">
        <v>1</v>
      </c>
      <c r="H152" t="s">
        <v>10</v>
      </c>
      <c r="I152" s="11"/>
      <c r="J152" s="11"/>
      <c r="K152" s="11"/>
      <c r="L152" s="14"/>
    </row>
    <row r="153" spans="1:12" ht="12.75" hidden="1">
      <c r="A153" s="8"/>
      <c r="B153" s="8"/>
      <c r="C153" s="7"/>
      <c r="D153" s="8">
        <v>2</v>
      </c>
      <c r="H153" s="3" t="s">
        <v>11</v>
      </c>
      <c r="I153" s="11"/>
      <c r="J153" s="11"/>
      <c r="K153" s="11"/>
      <c r="L153" s="14"/>
    </row>
    <row r="154" spans="1:12" ht="13.5" hidden="1" thickBot="1">
      <c r="A154" s="8"/>
      <c r="B154" s="8"/>
      <c r="C154" s="7"/>
      <c r="D154" s="8">
        <v>3</v>
      </c>
      <c r="H154" t="s">
        <v>12</v>
      </c>
      <c r="I154" s="11"/>
      <c r="J154" s="11"/>
      <c r="K154" s="11"/>
      <c r="L154" s="14"/>
    </row>
    <row r="155" spans="1:12" ht="13.5" hidden="1" thickBot="1">
      <c r="A155" s="8"/>
      <c r="B155" s="8"/>
      <c r="C155" s="7"/>
      <c r="D155" s="8">
        <v>4</v>
      </c>
      <c r="H155" s="3" t="s">
        <v>13</v>
      </c>
      <c r="I155" s="11"/>
      <c r="J155" s="11"/>
      <c r="K155" s="11"/>
      <c r="L155" s="14"/>
    </row>
    <row r="156" spans="1:12" ht="12.75" hidden="1">
      <c r="A156" s="8"/>
      <c r="B156" s="8"/>
      <c r="C156" s="7">
        <v>2</v>
      </c>
      <c r="D156" s="8"/>
      <c r="G156" s="40" t="s">
        <v>14</v>
      </c>
      <c r="H156" s="40"/>
      <c r="I156" s="11"/>
      <c r="J156" s="11"/>
      <c r="K156" s="11"/>
      <c r="L156" s="14"/>
    </row>
    <row r="157" spans="1:12" ht="12.75" hidden="1">
      <c r="A157" s="8"/>
      <c r="B157" s="8"/>
      <c r="C157" s="7"/>
      <c r="D157" s="8">
        <v>1</v>
      </c>
      <c r="H157" t="s">
        <v>15</v>
      </c>
      <c r="I157" s="11"/>
      <c r="J157" s="11"/>
      <c r="K157" s="11"/>
      <c r="L157" s="14"/>
    </row>
    <row r="158" spans="1:12" ht="12.75" hidden="1">
      <c r="A158" s="8"/>
      <c r="B158" s="8"/>
      <c r="C158" s="7"/>
      <c r="D158" s="8">
        <v>2</v>
      </c>
      <c r="H158" t="s">
        <v>16</v>
      </c>
      <c r="I158" s="11"/>
      <c r="J158" s="11"/>
      <c r="K158" s="11"/>
      <c r="L158" s="14"/>
    </row>
    <row r="159" spans="1:12" ht="12.75" hidden="1">
      <c r="A159" s="8"/>
      <c r="B159" s="8"/>
      <c r="C159" s="7">
        <v>3</v>
      </c>
      <c r="D159" s="8"/>
      <c r="G159" s="40" t="s">
        <v>17</v>
      </c>
      <c r="H159" s="40"/>
      <c r="I159" s="11"/>
      <c r="J159" s="11"/>
      <c r="K159" s="11"/>
      <c r="L159" s="14"/>
    </row>
    <row r="160" spans="1:12" ht="13.5" hidden="1" thickBot="1">
      <c r="A160" s="9"/>
      <c r="B160" s="9"/>
      <c r="C160" s="7">
        <v>4</v>
      </c>
      <c r="D160" s="9"/>
      <c r="G160" s="40" t="s">
        <v>18</v>
      </c>
      <c r="H160" s="40"/>
      <c r="I160" s="12"/>
      <c r="J160" s="12"/>
      <c r="K160" s="12"/>
      <c r="L160" s="15"/>
    </row>
    <row r="161" spans="1:12" ht="13.5" hidden="1" thickBot="1">
      <c r="A161" s="4"/>
      <c r="B161" s="5"/>
      <c r="C161" s="5"/>
      <c r="D161" s="5"/>
      <c r="E161" s="45" t="s">
        <v>19</v>
      </c>
      <c r="F161" s="46"/>
      <c r="G161" s="46"/>
      <c r="H161" s="47"/>
      <c r="I161" s="16">
        <f>SUM(I151)</f>
        <v>0</v>
      </c>
      <c r="J161" s="16">
        <f>SUM(J151)</f>
        <v>0</v>
      </c>
      <c r="K161" s="16">
        <f>SUM(K151)</f>
        <v>0</v>
      </c>
      <c r="L161" s="17"/>
    </row>
    <row r="162" spans="1:12" ht="12.75" hidden="1">
      <c r="A162" s="8"/>
      <c r="B162" s="8" t="s">
        <v>40</v>
      </c>
      <c r="C162" s="7"/>
      <c r="D162" s="8"/>
      <c r="F162" s="48" t="s">
        <v>41</v>
      </c>
      <c r="G162" s="48"/>
      <c r="H162" s="48"/>
      <c r="I162" s="11"/>
      <c r="J162" s="11"/>
      <c r="K162" s="11"/>
      <c r="L162" s="14"/>
    </row>
    <row r="163" spans="1:12" ht="12.75" hidden="1">
      <c r="A163" s="8"/>
      <c r="B163" s="8"/>
      <c r="C163" s="7">
        <v>1</v>
      </c>
      <c r="D163" s="8"/>
      <c r="G163" s="40" t="s">
        <v>9</v>
      </c>
      <c r="H163" s="40"/>
      <c r="I163" s="21">
        <f>SUM(I165:I167)</f>
        <v>0</v>
      </c>
      <c r="J163" s="21">
        <f>SUM(J165:J167)</f>
        <v>0</v>
      </c>
      <c r="K163" s="21">
        <f>SUM(K165:K167)</f>
        <v>0</v>
      </c>
      <c r="L163" s="22"/>
    </row>
    <row r="164" spans="1:12" ht="12.75" hidden="1">
      <c r="A164" s="8"/>
      <c r="B164" s="8"/>
      <c r="C164" s="7"/>
      <c r="D164" s="8">
        <v>1</v>
      </c>
      <c r="H164" t="s">
        <v>10</v>
      </c>
      <c r="I164" s="11"/>
      <c r="J164" s="11"/>
      <c r="K164" s="11"/>
      <c r="L164" s="14"/>
    </row>
    <row r="165" spans="1:12" ht="13.5" hidden="1" thickBot="1">
      <c r="A165" s="8"/>
      <c r="B165" s="8"/>
      <c r="C165" s="7"/>
      <c r="D165" s="8">
        <v>2</v>
      </c>
      <c r="H165" s="3" t="s">
        <v>13</v>
      </c>
      <c r="I165" s="11"/>
      <c r="J165" s="11"/>
      <c r="K165" s="11"/>
      <c r="L165" s="14"/>
    </row>
    <row r="166" spans="1:12" ht="12.75" hidden="1">
      <c r="A166" s="8"/>
      <c r="B166" s="8"/>
      <c r="C166" s="7"/>
      <c r="D166" s="8">
        <v>3</v>
      </c>
      <c r="H166" t="s">
        <v>12</v>
      </c>
      <c r="I166" s="11"/>
      <c r="J166" s="11"/>
      <c r="K166" s="11"/>
      <c r="L166" s="14"/>
    </row>
    <row r="167" spans="1:12" ht="13.5" hidden="1" thickBot="1">
      <c r="A167" s="8"/>
      <c r="B167" s="8"/>
      <c r="C167" s="7"/>
      <c r="D167" s="8">
        <v>4</v>
      </c>
      <c r="H167" s="3" t="s">
        <v>13</v>
      </c>
      <c r="I167" s="11"/>
      <c r="J167" s="11"/>
      <c r="K167" s="11"/>
      <c r="L167" s="14"/>
    </row>
    <row r="168" spans="1:12" ht="12.75" hidden="1">
      <c r="A168" s="8"/>
      <c r="B168" s="8"/>
      <c r="C168" s="7">
        <v>2</v>
      </c>
      <c r="D168" s="8"/>
      <c r="G168" s="40" t="s">
        <v>14</v>
      </c>
      <c r="H168" s="40"/>
      <c r="I168" s="11"/>
      <c r="J168" s="11"/>
      <c r="K168" s="11"/>
      <c r="L168" s="14"/>
    </row>
    <row r="169" spans="1:12" ht="12.75" hidden="1">
      <c r="A169" s="8"/>
      <c r="B169" s="8"/>
      <c r="C169" s="7"/>
      <c r="D169" s="8">
        <v>1</v>
      </c>
      <c r="H169" t="s">
        <v>15</v>
      </c>
      <c r="I169" s="11"/>
      <c r="J169" s="11"/>
      <c r="K169" s="11"/>
      <c r="L169" s="14"/>
    </row>
    <row r="170" spans="1:12" ht="12.75" hidden="1">
      <c r="A170" s="8"/>
      <c r="B170" s="8"/>
      <c r="C170" s="7"/>
      <c r="D170" s="8">
        <v>2</v>
      </c>
      <c r="H170" t="s">
        <v>16</v>
      </c>
      <c r="I170" s="11"/>
      <c r="J170" s="11"/>
      <c r="K170" s="11"/>
      <c r="L170" s="14"/>
    </row>
    <row r="171" spans="1:12" ht="12.75" hidden="1">
      <c r="A171" s="8"/>
      <c r="B171" s="8"/>
      <c r="C171" s="7">
        <v>3</v>
      </c>
      <c r="D171" s="8"/>
      <c r="G171" s="40" t="s">
        <v>17</v>
      </c>
      <c r="H171" s="40"/>
      <c r="I171" s="11"/>
      <c r="J171" s="11"/>
      <c r="K171" s="11"/>
      <c r="L171" s="14"/>
    </row>
    <row r="172" spans="1:12" ht="13.5" hidden="1" thickBot="1">
      <c r="A172" s="9"/>
      <c r="B172" s="9"/>
      <c r="C172" s="7">
        <v>4</v>
      </c>
      <c r="D172" s="9"/>
      <c r="G172" s="40" t="s">
        <v>18</v>
      </c>
      <c r="H172" s="40"/>
      <c r="I172" s="12"/>
      <c r="J172" s="12"/>
      <c r="K172" s="12"/>
      <c r="L172" s="15"/>
    </row>
    <row r="173" spans="1:12" ht="13.5" hidden="1" thickBot="1">
      <c r="A173" s="4"/>
      <c r="B173" s="5"/>
      <c r="C173" s="5"/>
      <c r="D173" s="5"/>
      <c r="E173" s="45" t="s">
        <v>19</v>
      </c>
      <c r="F173" s="46"/>
      <c r="G173" s="46"/>
      <c r="H173" s="47"/>
      <c r="I173" s="16">
        <f>SUM(I163)</f>
        <v>0</v>
      </c>
      <c r="J173" s="16">
        <f>SUM(J163)</f>
        <v>0</v>
      </c>
      <c r="K173" s="16">
        <f>SUM(K163)</f>
        <v>0</v>
      </c>
      <c r="L173" s="17"/>
    </row>
    <row r="174" spans="1:12" ht="12.75" hidden="1">
      <c r="A174" s="8"/>
      <c r="B174" s="8" t="s">
        <v>42</v>
      </c>
      <c r="C174" s="7"/>
      <c r="D174" s="8"/>
      <c r="F174" s="48" t="s">
        <v>43</v>
      </c>
      <c r="G174" s="48"/>
      <c r="H174" s="48"/>
      <c r="I174" s="11"/>
      <c r="J174" s="11"/>
      <c r="K174" s="11"/>
      <c r="L174" s="14"/>
    </row>
    <row r="175" spans="1:12" ht="12.75" hidden="1">
      <c r="A175" s="8"/>
      <c r="B175" s="8"/>
      <c r="C175" s="7">
        <v>1</v>
      </c>
      <c r="D175" s="8"/>
      <c r="G175" s="40" t="s">
        <v>9</v>
      </c>
      <c r="H175" s="40"/>
      <c r="I175" s="21">
        <f>SUM(I179)</f>
        <v>0</v>
      </c>
      <c r="J175" s="21">
        <f>SUM(J179)</f>
        <v>0</v>
      </c>
      <c r="K175" s="21">
        <f>SUM(K179)</f>
        <v>0</v>
      </c>
      <c r="L175" s="22"/>
    </row>
    <row r="176" spans="1:12" ht="12.75" hidden="1">
      <c r="A176" s="8"/>
      <c r="B176" s="8"/>
      <c r="C176" s="7"/>
      <c r="D176" s="8">
        <v>1</v>
      </c>
      <c r="H176" t="s">
        <v>10</v>
      </c>
      <c r="I176" s="11"/>
      <c r="J176" s="11"/>
      <c r="K176" s="11"/>
      <c r="L176" s="14"/>
    </row>
    <row r="177" spans="1:12" ht="12.75" hidden="1">
      <c r="A177" s="8"/>
      <c r="B177" s="8"/>
      <c r="C177" s="7"/>
      <c r="D177" s="8">
        <v>2</v>
      </c>
      <c r="H177" s="3" t="s">
        <v>11</v>
      </c>
      <c r="I177" s="11"/>
      <c r="J177" s="11"/>
      <c r="K177" s="11"/>
      <c r="L177" s="14"/>
    </row>
    <row r="178" spans="1:12" ht="12.75" hidden="1">
      <c r="A178" s="8"/>
      <c r="B178" s="8"/>
      <c r="C178" s="7"/>
      <c r="D178" s="8">
        <v>3</v>
      </c>
      <c r="H178" t="s">
        <v>12</v>
      </c>
      <c r="I178" s="11"/>
      <c r="J178" s="11"/>
      <c r="K178" s="11"/>
      <c r="L178" s="14"/>
    </row>
    <row r="179" spans="1:12" ht="13.5" hidden="1" thickBot="1">
      <c r="A179" s="8"/>
      <c r="B179" s="8"/>
      <c r="C179" s="7"/>
      <c r="D179" s="8">
        <v>4</v>
      </c>
      <c r="H179" s="3" t="s">
        <v>13</v>
      </c>
      <c r="I179" s="11"/>
      <c r="J179" s="11"/>
      <c r="K179" s="11"/>
      <c r="L179" s="14"/>
    </row>
    <row r="180" spans="1:12" ht="12.75" hidden="1">
      <c r="A180" s="8"/>
      <c r="B180" s="8"/>
      <c r="C180" s="7">
        <v>2</v>
      </c>
      <c r="D180" s="8"/>
      <c r="G180" s="40" t="s">
        <v>14</v>
      </c>
      <c r="H180" s="40"/>
      <c r="I180" s="11"/>
      <c r="J180" s="11"/>
      <c r="K180" s="11"/>
      <c r="L180" s="14"/>
    </row>
    <row r="181" spans="1:12" ht="12.75" hidden="1">
      <c r="A181" s="8"/>
      <c r="B181" s="8"/>
      <c r="C181" s="7"/>
      <c r="D181" s="8">
        <v>1</v>
      </c>
      <c r="H181" t="s">
        <v>15</v>
      </c>
      <c r="I181" s="11"/>
      <c r="J181" s="11"/>
      <c r="K181" s="11"/>
      <c r="L181" s="14"/>
    </row>
    <row r="182" spans="1:12" ht="12.75" hidden="1">
      <c r="A182" s="8"/>
      <c r="B182" s="8"/>
      <c r="C182" s="7"/>
      <c r="D182" s="8">
        <v>2</v>
      </c>
      <c r="H182" t="s">
        <v>16</v>
      </c>
      <c r="I182" s="11"/>
      <c r="J182" s="11"/>
      <c r="K182" s="11"/>
      <c r="L182" s="14"/>
    </row>
    <row r="183" spans="1:12" ht="12.75" hidden="1">
      <c r="A183" s="8"/>
      <c r="B183" s="8"/>
      <c r="C183" s="7">
        <v>3</v>
      </c>
      <c r="D183" s="8"/>
      <c r="G183" s="40" t="s">
        <v>17</v>
      </c>
      <c r="H183" s="40"/>
      <c r="I183" s="11"/>
      <c r="J183" s="11"/>
      <c r="K183" s="11"/>
      <c r="L183" s="14"/>
    </row>
    <row r="184" spans="1:12" ht="13.5" hidden="1" thickBot="1">
      <c r="A184" s="9"/>
      <c r="B184" s="9"/>
      <c r="C184" s="7">
        <v>4</v>
      </c>
      <c r="D184" s="9"/>
      <c r="G184" s="40" t="s">
        <v>18</v>
      </c>
      <c r="H184" s="40"/>
      <c r="I184" s="12"/>
      <c r="J184" s="12"/>
      <c r="K184" s="12"/>
      <c r="L184" s="15"/>
    </row>
    <row r="185" spans="1:12" ht="13.5" hidden="1" thickBot="1">
      <c r="A185" s="64"/>
      <c r="B185" s="65"/>
      <c r="C185" s="65"/>
      <c r="D185" s="66"/>
      <c r="E185" s="45" t="s">
        <v>19</v>
      </c>
      <c r="F185" s="46"/>
      <c r="G185" s="46"/>
      <c r="H185" s="47"/>
      <c r="I185" s="16">
        <f>SUM(I175)</f>
        <v>0</v>
      </c>
      <c r="J185" s="16">
        <f>SUM(J175)</f>
        <v>0</v>
      </c>
      <c r="K185" s="16">
        <f>SUM(K175)</f>
        <v>0</v>
      </c>
      <c r="L185" s="17"/>
    </row>
    <row r="186" spans="1:12" ht="12.75" hidden="1">
      <c r="A186" s="8"/>
      <c r="B186" s="8" t="s">
        <v>44</v>
      </c>
      <c r="C186" s="7"/>
      <c r="D186" s="8"/>
      <c r="F186" s="48" t="s">
        <v>45</v>
      </c>
      <c r="G186" s="48"/>
      <c r="H186" s="48"/>
      <c r="I186" s="11"/>
      <c r="J186" s="11"/>
      <c r="K186" s="11"/>
      <c r="L186" s="14"/>
    </row>
    <row r="187" spans="1:12" ht="12.75" hidden="1">
      <c r="A187" s="8"/>
      <c r="B187" s="8"/>
      <c r="C187" s="7">
        <v>1</v>
      </c>
      <c r="D187" s="8"/>
      <c r="G187" s="40" t="s">
        <v>9</v>
      </c>
      <c r="H187" s="40"/>
      <c r="I187" s="11"/>
      <c r="J187" s="11"/>
      <c r="K187" s="11"/>
      <c r="L187" s="14"/>
    </row>
    <row r="188" spans="1:12" ht="12.75" hidden="1">
      <c r="A188" s="8"/>
      <c r="B188" s="8"/>
      <c r="C188" s="7"/>
      <c r="D188" s="8">
        <v>1</v>
      </c>
      <c r="H188" t="s">
        <v>10</v>
      </c>
      <c r="I188" s="11"/>
      <c r="J188" s="11"/>
      <c r="K188" s="11"/>
      <c r="L188" s="14"/>
    </row>
    <row r="189" spans="1:12" ht="12.75" hidden="1">
      <c r="A189" s="8"/>
      <c r="B189" s="8"/>
      <c r="C189" s="7"/>
      <c r="D189" s="8">
        <v>2</v>
      </c>
      <c r="H189" s="3" t="s">
        <v>11</v>
      </c>
      <c r="I189" s="11"/>
      <c r="J189" s="11"/>
      <c r="K189" s="11"/>
      <c r="L189" s="14"/>
    </row>
    <row r="190" spans="1:12" ht="12.75" hidden="1">
      <c r="A190" s="8"/>
      <c r="B190" s="8"/>
      <c r="C190" s="7"/>
      <c r="D190" s="8">
        <v>3</v>
      </c>
      <c r="H190" t="s">
        <v>12</v>
      </c>
      <c r="I190" s="11"/>
      <c r="J190" s="11"/>
      <c r="K190" s="11"/>
      <c r="L190" s="14"/>
    </row>
    <row r="191" spans="1:12" ht="12.75" hidden="1">
      <c r="A191" s="8"/>
      <c r="B191" s="8"/>
      <c r="C191" s="7"/>
      <c r="D191" s="8">
        <v>4</v>
      </c>
      <c r="H191" s="3" t="s">
        <v>13</v>
      </c>
      <c r="I191" s="11"/>
      <c r="J191" s="11"/>
      <c r="K191" s="11"/>
      <c r="L191" s="14"/>
    </row>
    <row r="192" spans="1:12" ht="12.75" hidden="1">
      <c r="A192" s="8"/>
      <c r="B192" s="8"/>
      <c r="C192" s="7">
        <v>2</v>
      </c>
      <c r="D192" s="8"/>
      <c r="G192" s="40" t="s">
        <v>14</v>
      </c>
      <c r="H192" s="40"/>
      <c r="I192" s="21">
        <f>SUM(I194)</f>
        <v>0</v>
      </c>
      <c r="J192" s="21">
        <f>SUM(J194)</f>
        <v>0</v>
      </c>
      <c r="K192" s="21">
        <f>SUM(K194)</f>
        <v>0</v>
      </c>
      <c r="L192" s="22"/>
    </row>
    <row r="193" spans="1:12" ht="12.75" hidden="1">
      <c r="A193" s="8"/>
      <c r="B193" s="8"/>
      <c r="C193" s="7"/>
      <c r="D193" s="8">
        <v>1</v>
      </c>
      <c r="H193" t="s">
        <v>15</v>
      </c>
      <c r="I193" s="11"/>
      <c r="J193" s="11"/>
      <c r="K193" s="11"/>
      <c r="L193" s="14"/>
    </row>
    <row r="194" spans="1:12" ht="13.5" hidden="1" thickBot="1">
      <c r="A194" s="8"/>
      <c r="B194" s="8"/>
      <c r="C194" s="7"/>
      <c r="D194" s="8">
        <v>2</v>
      </c>
      <c r="H194" t="s">
        <v>16</v>
      </c>
      <c r="I194" s="11"/>
      <c r="J194" s="11"/>
      <c r="K194" s="11"/>
      <c r="L194" s="14"/>
    </row>
    <row r="195" spans="1:12" ht="12.75" hidden="1">
      <c r="A195" s="8"/>
      <c r="B195" s="8"/>
      <c r="C195" s="7">
        <v>3</v>
      </c>
      <c r="D195" s="8"/>
      <c r="G195" s="40" t="s">
        <v>17</v>
      </c>
      <c r="H195" s="40"/>
      <c r="I195" s="11"/>
      <c r="J195" s="11"/>
      <c r="K195" s="11"/>
      <c r="L195" s="14"/>
    </row>
    <row r="196" spans="1:12" ht="13.5" hidden="1" thickBot="1">
      <c r="A196" s="9"/>
      <c r="B196" s="9"/>
      <c r="C196" s="7">
        <v>4</v>
      </c>
      <c r="D196" s="9"/>
      <c r="G196" s="40" t="s">
        <v>18</v>
      </c>
      <c r="H196" s="40"/>
      <c r="I196" s="12"/>
      <c r="J196" s="12"/>
      <c r="K196" s="12"/>
      <c r="L196" s="15"/>
    </row>
    <row r="197" spans="1:12" ht="13.5" hidden="1" thickBot="1">
      <c r="A197" s="64"/>
      <c r="B197" s="65"/>
      <c r="C197" s="65"/>
      <c r="D197" s="66"/>
      <c r="E197" s="45" t="s">
        <v>19</v>
      </c>
      <c r="F197" s="46"/>
      <c r="G197" s="46"/>
      <c r="H197" s="47"/>
      <c r="I197" s="16">
        <f>SUM(I192)</f>
        <v>0</v>
      </c>
      <c r="J197" s="16">
        <f>SUM(J192)</f>
        <v>0</v>
      </c>
      <c r="K197" s="16">
        <f>SUM(K192)</f>
        <v>0</v>
      </c>
      <c r="L197" s="17"/>
    </row>
    <row r="198" spans="1:12" ht="12.75" hidden="1">
      <c r="A198" s="8"/>
      <c r="B198" s="8" t="s">
        <v>47</v>
      </c>
      <c r="C198" s="7"/>
      <c r="D198" s="8"/>
      <c r="F198" s="48" t="s">
        <v>46</v>
      </c>
      <c r="G198" s="48"/>
      <c r="H198" s="48"/>
      <c r="I198" s="11"/>
      <c r="J198" s="11"/>
      <c r="K198" s="11"/>
      <c r="L198" s="14"/>
    </row>
    <row r="199" spans="1:12" ht="12.75" hidden="1">
      <c r="A199" s="8"/>
      <c r="B199" s="8"/>
      <c r="C199" s="7">
        <v>1</v>
      </c>
      <c r="D199" s="8"/>
      <c r="G199" s="40" t="s">
        <v>9</v>
      </c>
      <c r="H199" s="40"/>
      <c r="I199" s="21">
        <f>SUM(I203)</f>
        <v>0</v>
      </c>
      <c r="J199" s="21">
        <f>SUM(J203)</f>
        <v>0</v>
      </c>
      <c r="K199" s="21">
        <f>SUM(K203)</f>
        <v>0</v>
      </c>
      <c r="L199" s="22"/>
    </row>
    <row r="200" spans="1:12" ht="12.75" hidden="1">
      <c r="A200" s="8"/>
      <c r="B200" s="8"/>
      <c r="C200" s="7"/>
      <c r="D200" s="8">
        <v>1</v>
      </c>
      <c r="H200" t="s">
        <v>10</v>
      </c>
      <c r="I200" s="11"/>
      <c r="J200" s="11"/>
      <c r="K200" s="11"/>
      <c r="L200" s="14"/>
    </row>
    <row r="201" spans="1:12" ht="12.75" hidden="1">
      <c r="A201" s="8"/>
      <c r="B201" s="8"/>
      <c r="C201" s="7"/>
      <c r="D201" s="8">
        <v>2</v>
      </c>
      <c r="H201" s="3" t="s">
        <v>11</v>
      </c>
      <c r="I201" s="11"/>
      <c r="J201" s="11"/>
      <c r="K201" s="11"/>
      <c r="L201" s="14"/>
    </row>
    <row r="202" spans="1:12" ht="12.75" hidden="1">
      <c r="A202" s="8"/>
      <c r="B202" s="8"/>
      <c r="C202" s="7"/>
      <c r="D202" s="8">
        <v>3</v>
      </c>
      <c r="H202" t="s">
        <v>12</v>
      </c>
      <c r="I202" s="11"/>
      <c r="J202" s="11"/>
      <c r="K202" s="11"/>
      <c r="L202" s="14"/>
    </row>
    <row r="203" spans="1:12" ht="13.5" hidden="1" thickBot="1">
      <c r="A203" s="8"/>
      <c r="B203" s="8"/>
      <c r="C203" s="7"/>
      <c r="D203" s="8">
        <v>4</v>
      </c>
      <c r="H203" s="3" t="s">
        <v>13</v>
      </c>
      <c r="I203" s="11"/>
      <c r="J203" s="11"/>
      <c r="K203" s="11"/>
      <c r="L203" s="14"/>
    </row>
    <row r="204" spans="1:12" ht="12.75" hidden="1">
      <c r="A204" s="8"/>
      <c r="B204" s="8"/>
      <c r="C204" s="7">
        <v>2</v>
      </c>
      <c r="D204" s="8"/>
      <c r="G204" s="40" t="s">
        <v>14</v>
      </c>
      <c r="H204" s="40"/>
      <c r="I204" s="11"/>
      <c r="J204" s="11"/>
      <c r="K204" s="11"/>
      <c r="L204" s="14"/>
    </row>
    <row r="205" spans="1:12" ht="12.75" hidden="1">
      <c r="A205" s="8"/>
      <c r="B205" s="8"/>
      <c r="C205" s="7"/>
      <c r="D205" s="8">
        <v>1</v>
      </c>
      <c r="H205" t="s">
        <v>15</v>
      </c>
      <c r="I205" s="11"/>
      <c r="J205" s="11"/>
      <c r="K205" s="11"/>
      <c r="L205" s="14"/>
    </row>
    <row r="206" spans="1:12" ht="12.75" hidden="1">
      <c r="A206" s="8"/>
      <c r="B206" s="8"/>
      <c r="C206" s="7"/>
      <c r="D206" s="8">
        <v>2</v>
      </c>
      <c r="H206" t="s">
        <v>16</v>
      </c>
      <c r="I206" s="11"/>
      <c r="J206" s="11"/>
      <c r="K206" s="11"/>
      <c r="L206" s="14"/>
    </row>
    <row r="207" spans="1:12" ht="12.75" hidden="1">
      <c r="A207" s="8"/>
      <c r="B207" s="8"/>
      <c r="C207" s="7">
        <v>3</v>
      </c>
      <c r="D207" s="8"/>
      <c r="G207" s="40" t="s">
        <v>17</v>
      </c>
      <c r="H207" s="40"/>
      <c r="I207" s="11"/>
      <c r="J207" s="11"/>
      <c r="K207" s="11"/>
      <c r="L207" s="14"/>
    </row>
    <row r="208" spans="1:12" ht="13.5" hidden="1" thickBot="1">
      <c r="A208" s="9"/>
      <c r="B208" s="9"/>
      <c r="C208" s="7">
        <v>4</v>
      </c>
      <c r="D208" s="9"/>
      <c r="G208" s="40" t="s">
        <v>18</v>
      </c>
      <c r="H208" s="40"/>
      <c r="I208" s="12"/>
      <c r="J208" s="12"/>
      <c r="K208" s="12"/>
      <c r="L208" s="15"/>
    </row>
    <row r="209" spans="1:12" ht="13.5" hidden="1" thickBot="1">
      <c r="A209" s="50"/>
      <c r="B209" s="51"/>
      <c r="C209" s="51"/>
      <c r="D209" s="52"/>
      <c r="E209" s="45" t="s">
        <v>19</v>
      </c>
      <c r="F209" s="46"/>
      <c r="G209" s="46"/>
      <c r="H209" s="47"/>
      <c r="I209" s="16">
        <f>SUM(I199)</f>
        <v>0</v>
      </c>
      <c r="J209" s="16">
        <f>SUM(J199)</f>
        <v>0</v>
      </c>
      <c r="K209" s="16">
        <f>SUM(K199)</f>
        <v>0</v>
      </c>
      <c r="L209" s="17"/>
    </row>
    <row r="210" spans="1:12" ht="12.75" hidden="1">
      <c r="A210" s="8"/>
      <c r="B210" s="8" t="s">
        <v>44</v>
      </c>
      <c r="C210" s="7"/>
      <c r="D210" s="8"/>
      <c r="F210" s="48" t="s">
        <v>97</v>
      </c>
      <c r="G210" s="48"/>
      <c r="H210" s="48"/>
      <c r="I210" s="11"/>
      <c r="J210" s="11"/>
      <c r="K210" s="11"/>
      <c r="L210" s="14"/>
    </row>
    <row r="211" spans="1:12" ht="12.75" hidden="1">
      <c r="A211" s="8"/>
      <c r="B211" s="8"/>
      <c r="C211" s="7">
        <v>1</v>
      </c>
      <c r="D211" s="8"/>
      <c r="G211" s="40" t="s">
        <v>9</v>
      </c>
      <c r="H211" s="40"/>
      <c r="I211" s="21">
        <f>SUM(I212:I215)</f>
        <v>0</v>
      </c>
      <c r="J211" s="21">
        <f>SUM(J212:J215)</f>
        <v>0</v>
      </c>
      <c r="K211" s="21">
        <f>SUM(K212:K215)</f>
        <v>0</v>
      </c>
      <c r="L211" s="22"/>
    </row>
    <row r="212" spans="1:12" ht="12.75" hidden="1">
      <c r="A212" s="8"/>
      <c r="B212" s="8"/>
      <c r="C212" s="7"/>
      <c r="D212" s="8">
        <v>1</v>
      </c>
      <c r="H212" t="s">
        <v>10</v>
      </c>
      <c r="I212" s="11"/>
      <c r="J212" s="11"/>
      <c r="K212" s="11"/>
      <c r="L212" s="14"/>
    </row>
    <row r="213" spans="1:12" ht="12.75" hidden="1">
      <c r="A213" s="8"/>
      <c r="B213" s="8"/>
      <c r="C213" s="7"/>
      <c r="D213" s="8">
        <v>2</v>
      </c>
      <c r="H213" s="3" t="s">
        <v>11</v>
      </c>
      <c r="I213" s="11"/>
      <c r="J213" s="11"/>
      <c r="K213" s="11"/>
      <c r="L213" s="14"/>
    </row>
    <row r="214" spans="1:12" ht="13.5" hidden="1" thickBot="1">
      <c r="A214" s="8"/>
      <c r="B214" s="8"/>
      <c r="C214" s="7"/>
      <c r="D214" s="8">
        <v>3</v>
      </c>
      <c r="H214" t="s">
        <v>12</v>
      </c>
      <c r="I214" s="11"/>
      <c r="J214" s="11"/>
      <c r="K214" s="11"/>
      <c r="L214" s="14"/>
    </row>
    <row r="215" spans="1:12" ht="13.5" hidden="1" thickBot="1">
      <c r="A215" s="8"/>
      <c r="B215" s="8"/>
      <c r="C215" s="7"/>
      <c r="D215" s="8">
        <v>4</v>
      </c>
      <c r="H215" s="3" t="s">
        <v>13</v>
      </c>
      <c r="I215" s="11"/>
      <c r="J215" s="11"/>
      <c r="K215" s="11"/>
      <c r="L215" s="14"/>
    </row>
    <row r="216" spans="1:12" ht="13.5" hidden="1" thickBot="1">
      <c r="A216" s="8"/>
      <c r="B216" s="8"/>
      <c r="C216" s="7">
        <v>2</v>
      </c>
      <c r="D216" s="8"/>
      <c r="G216" s="40" t="s">
        <v>14</v>
      </c>
      <c r="H216" s="40"/>
      <c r="I216" s="11"/>
      <c r="J216" s="11"/>
      <c r="K216" s="11"/>
      <c r="L216" s="14"/>
    </row>
    <row r="217" spans="1:12" ht="13.5" hidden="1" thickBot="1">
      <c r="A217" s="8"/>
      <c r="B217" s="8"/>
      <c r="C217" s="7"/>
      <c r="D217" s="8">
        <v>1</v>
      </c>
      <c r="H217" t="s">
        <v>15</v>
      </c>
      <c r="I217" s="11"/>
      <c r="J217" s="11"/>
      <c r="K217" s="11"/>
      <c r="L217" s="14"/>
    </row>
    <row r="218" spans="1:12" ht="13.5" hidden="1" thickBot="1">
      <c r="A218" s="8"/>
      <c r="B218" s="8"/>
      <c r="C218" s="7"/>
      <c r="D218" s="8">
        <v>2</v>
      </c>
      <c r="H218" t="s">
        <v>16</v>
      </c>
      <c r="I218" s="11"/>
      <c r="J218" s="11"/>
      <c r="K218" s="11"/>
      <c r="L218" s="14"/>
    </row>
    <row r="219" spans="1:12" ht="13.5" hidden="1" thickBot="1">
      <c r="A219" s="8"/>
      <c r="B219" s="8"/>
      <c r="C219" s="7">
        <v>3</v>
      </c>
      <c r="D219" s="8"/>
      <c r="G219" s="40" t="s">
        <v>17</v>
      </c>
      <c r="H219" s="40"/>
      <c r="I219" s="11"/>
      <c r="J219" s="11"/>
      <c r="K219" s="11"/>
      <c r="L219" s="14"/>
    </row>
    <row r="220" spans="1:12" ht="13.5" hidden="1" thickBot="1">
      <c r="A220" s="9"/>
      <c r="B220" s="9"/>
      <c r="C220" s="7">
        <v>4</v>
      </c>
      <c r="D220" s="9"/>
      <c r="G220" s="40" t="s">
        <v>18</v>
      </c>
      <c r="H220" s="40"/>
      <c r="I220" s="12"/>
      <c r="J220" s="12"/>
      <c r="K220" s="12"/>
      <c r="L220" s="15"/>
    </row>
    <row r="221" spans="1:12" ht="13.5" hidden="1" thickBot="1">
      <c r="A221" s="4"/>
      <c r="B221" s="5"/>
      <c r="C221" s="5"/>
      <c r="D221" s="5"/>
      <c r="E221" s="45" t="s">
        <v>19</v>
      </c>
      <c r="F221" s="46"/>
      <c r="G221" s="46"/>
      <c r="H221" s="47"/>
      <c r="I221" s="16">
        <f>SUM(I211)</f>
        <v>0</v>
      </c>
      <c r="J221" s="16">
        <f>SUM(J211)</f>
        <v>0</v>
      </c>
      <c r="K221" s="16">
        <f>SUM(K211)</f>
        <v>0</v>
      </c>
      <c r="L221" s="17"/>
    </row>
    <row r="222" spans="1:12" ht="13.5" thickBot="1">
      <c r="A222" s="42" t="s">
        <v>103</v>
      </c>
      <c r="B222" s="43"/>
      <c r="C222" s="43"/>
      <c r="D222" s="43"/>
      <c r="E222" s="43"/>
      <c r="F222" s="43"/>
      <c r="G222" s="43"/>
      <c r="H222" s="44"/>
      <c r="I222" s="18">
        <f>SUM(I209+I197+I185+I173+I161+I149+I137+I125+I113+I101+I89+I77+I65+I53+I41+I29+I15+I221)</f>
        <v>58441</v>
      </c>
      <c r="J222" s="18">
        <f>SUM(J209+J197+J185+J173+J161+J149+J137+J125+J113+J101+J89+J77+J65+J53+J41+J29+J15)</f>
        <v>58936</v>
      </c>
      <c r="K222" s="18">
        <f>SUM(K209+K197+K185+K173+K161+K149+K137+K125+K113+K101+K89+K77+K65+K53+K41+K29+K15)</f>
        <v>57189</v>
      </c>
      <c r="L222" s="19">
        <v>97</v>
      </c>
    </row>
    <row r="223" spans="1:12" ht="12.75" hidden="1">
      <c r="A223" s="6" t="s">
        <v>20</v>
      </c>
      <c r="B223" s="6"/>
      <c r="C223" s="7"/>
      <c r="D223" s="6"/>
      <c r="E223" s="53" t="s">
        <v>48</v>
      </c>
      <c r="F223" s="54"/>
      <c r="G223" s="54"/>
      <c r="H223" s="55"/>
      <c r="I223" s="10"/>
      <c r="J223" s="10"/>
      <c r="K223" s="10"/>
      <c r="L223" s="13"/>
    </row>
    <row r="224" spans="1:12" ht="12.75" hidden="1">
      <c r="A224" s="8"/>
      <c r="B224" s="8">
        <v>1</v>
      </c>
      <c r="C224" s="7"/>
      <c r="D224" s="8"/>
      <c r="F224" s="48" t="s">
        <v>49</v>
      </c>
      <c r="G224" s="48"/>
      <c r="H224" s="56"/>
      <c r="I224" s="11"/>
      <c r="J224" s="11"/>
      <c r="K224" s="11"/>
      <c r="L224" s="14"/>
    </row>
    <row r="225" spans="1:12" ht="12.75" hidden="1">
      <c r="A225" s="8"/>
      <c r="B225" s="8"/>
      <c r="C225" s="7">
        <v>1</v>
      </c>
      <c r="D225" s="8"/>
      <c r="G225" s="40" t="s">
        <v>9</v>
      </c>
      <c r="H225" s="41"/>
      <c r="I225" s="21">
        <f>SUM(I226:I229)</f>
        <v>0</v>
      </c>
      <c r="J225" s="21">
        <f>SUM(J226:J229)</f>
        <v>0</v>
      </c>
      <c r="K225" s="21">
        <f>SUM(K226:K229)</f>
        <v>0</v>
      </c>
      <c r="L225" s="22"/>
    </row>
    <row r="226" spans="1:12" ht="12.75" hidden="1">
      <c r="A226" s="8"/>
      <c r="B226" s="8"/>
      <c r="C226" s="7"/>
      <c r="D226" s="8">
        <v>1</v>
      </c>
      <c r="H226" t="s">
        <v>10</v>
      </c>
      <c r="I226" s="11"/>
      <c r="J226" s="11"/>
      <c r="K226" s="11"/>
      <c r="L226" s="14"/>
    </row>
    <row r="227" spans="1:12" ht="12.75" hidden="1">
      <c r="A227" s="8"/>
      <c r="B227" s="8"/>
      <c r="C227" s="7"/>
      <c r="D227" s="8">
        <v>2</v>
      </c>
      <c r="H227" s="3" t="s">
        <v>11</v>
      </c>
      <c r="I227" s="11"/>
      <c r="J227" s="11"/>
      <c r="K227" s="11"/>
      <c r="L227" s="14"/>
    </row>
    <row r="228" spans="1:12" ht="13.5" hidden="1" thickBot="1">
      <c r="A228" s="8"/>
      <c r="B228" s="8"/>
      <c r="C228" s="7"/>
      <c r="D228" s="8">
        <v>3</v>
      </c>
      <c r="H228" t="s">
        <v>12</v>
      </c>
      <c r="I228" s="11"/>
      <c r="J228" s="11"/>
      <c r="K228" s="11"/>
      <c r="L228" s="14"/>
    </row>
    <row r="229" spans="1:12" ht="12.75" customHeight="1" hidden="1">
      <c r="A229" s="8"/>
      <c r="B229" s="8"/>
      <c r="C229" s="7"/>
      <c r="D229" s="8">
        <v>4</v>
      </c>
      <c r="H229" s="3" t="s">
        <v>13</v>
      </c>
      <c r="I229" s="11"/>
      <c r="J229" s="11"/>
      <c r="K229" s="11"/>
      <c r="L229" s="14"/>
    </row>
    <row r="230" spans="1:12" ht="13.5" customHeight="1" hidden="1" thickBot="1">
      <c r="A230" s="8"/>
      <c r="B230" s="8"/>
      <c r="C230" s="7">
        <v>2</v>
      </c>
      <c r="D230" s="8"/>
      <c r="G230" s="40" t="s">
        <v>14</v>
      </c>
      <c r="H230" s="41"/>
      <c r="I230" s="21">
        <f>SUM(I231:I232)</f>
        <v>0</v>
      </c>
      <c r="J230" s="21">
        <f>SUM(J231:J232)</f>
        <v>0</v>
      </c>
      <c r="K230" s="21">
        <f>SUM(K231:K232)</f>
        <v>0</v>
      </c>
      <c r="L230" s="22"/>
    </row>
    <row r="231" spans="1:12" ht="12.75" customHeight="1" hidden="1">
      <c r="A231" s="8"/>
      <c r="B231" s="8"/>
      <c r="C231" s="7"/>
      <c r="D231" s="8">
        <v>1</v>
      </c>
      <c r="H231" t="s">
        <v>15</v>
      </c>
      <c r="I231" s="11"/>
      <c r="J231" s="11"/>
      <c r="K231" s="11"/>
      <c r="L231" s="14"/>
    </row>
    <row r="232" spans="1:12" ht="13.5" customHeight="1" hidden="1" thickBot="1">
      <c r="A232" s="8"/>
      <c r="B232" s="8"/>
      <c r="C232" s="7"/>
      <c r="D232" s="8">
        <v>2</v>
      </c>
      <c r="H232" t="s">
        <v>16</v>
      </c>
      <c r="I232" s="11"/>
      <c r="J232" s="11"/>
      <c r="K232" s="11"/>
      <c r="L232" s="14"/>
    </row>
    <row r="233" spans="1:12" ht="12.75" customHeight="1" hidden="1">
      <c r="A233" s="8"/>
      <c r="B233" s="8"/>
      <c r="C233" s="7">
        <v>3</v>
      </c>
      <c r="D233" s="8"/>
      <c r="G233" s="49" t="s">
        <v>17</v>
      </c>
      <c r="H233" s="57"/>
      <c r="I233" s="11"/>
      <c r="J233" s="11"/>
      <c r="K233" s="11"/>
      <c r="L233" s="14"/>
    </row>
    <row r="234" spans="1:12" ht="13.5" hidden="1" thickBot="1">
      <c r="A234" s="9"/>
      <c r="B234" s="9"/>
      <c r="C234" s="7">
        <v>4</v>
      </c>
      <c r="D234" s="9"/>
      <c r="G234" s="49" t="s">
        <v>18</v>
      </c>
      <c r="H234" s="49"/>
      <c r="I234" s="12"/>
      <c r="J234" s="12"/>
      <c r="K234" s="12"/>
      <c r="L234" s="15"/>
    </row>
    <row r="235" spans="1:12" ht="13.5" hidden="1" thickBot="1">
      <c r="A235" s="4"/>
      <c r="B235" s="5"/>
      <c r="C235" s="5"/>
      <c r="D235" s="5"/>
      <c r="E235" s="45" t="s">
        <v>19</v>
      </c>
      <c r="F235" s="46"/>
      <c r="G235" s="46"/>
      <c r="H235" s="47"/>
      <c r="I235" s="16">
        <f>SUM(I230+I225)</f>
        <v>0</v>
      </c>
      <c r="J235" s="16">
        <f>SUM(J230+J225)</f>
        <v>0</v>
      </c>
      <c r="K235" s="16">
        <f>SUM(K230+K225)</f>
        <v>0</v>
      </c>
      <c r="L235" s="17"/>
    </row>
    <row r="236" spans="1:12" ht="12.75" hidden="1">
      <c r="A236" s="8"/>
      <c r="B236" s="8" t="s">
        <v>20</v>
      </c>
      <c r="C236" s="7"/>
      <c r="D236" s="8"/>
      <c r="F236" s="48" t="s">
        <v>50</v>
      </c>
      <c r="G236" s="48"/>
      <c r="H236" s="48"/>
      <c r="I236" s="11"/>
      <c r="J236" s="11"/>
      <c r="K236" s="11"/>
      <c r="L236" s="14"/>
    </row>
    <row r="237" spans="1:12" ht="12.75" hidden="1">
      <c r="A237" s="8"/>
      <c r="B237" s="8"/>
      <c r="C237" s="7">
        <v>1</v>
      </c>
      <c r="D237" s="8"/>
      <c r="G237" s="40" t="s">
        <v>9</v>
      </c>
      <c r="H237" s="40"/>
      <c r="I237" s="21">
        <f>SUM(I238:I241)</f>
        <v>0</v>
      </c>
      <c r="J237" s="21">
        <f>SUM(J238:J241)</f>
        <v>0</v>
      </c>
      <c r="K237" s="21">
        <f>SUM(K238:K241)</f>
        <v>0</v>
      </c>
      <c r="L237" s="22"/>
    </row>
    <row r="238" spans="1:12" ht="12.75" hidden="1">
      <c r="A238" s="8"/>
      <c r="B238" s="8"/>
      <c r="C238" s="7"/>
      <c r="D238" s="8">
        <v>1</v>
      </c>
      <c r="H238" t="s">
        <v>10</v>
      </c>
      <c r="I238" s="11"/>
      <c r="J238" s="11"/>
      <c r="K238" s="11"/>
      <c r="L238" s="14"/>
    </row>
    <row r="239" spans="1:12" ht="12.75" hidden="1">
      <c r="A239" s="8"/>
      <c r="B239" s="8"/>
      <c r="C239" s="7"/>
      <c r="D239" s="8">
        <v>2</v>
      </c>
      <c r="H239" s="3" t="s">
        <v>11</v>
      </c>
      <c r="I239" s="11"/>
      <c r="J239" s="11"/>
      <c r="K239" s="11"/>
      <c r="L239" s="14"/>
    </row>
    <row r="240" spans="1:12" ht="12.75" hidden="1">
      <c r="A240" s="8"/>
      <c r="B240" s="8"/>
      <c r="C240" s="7"/>
      <c r="D240" s="8">
        <v>3</v>
      </c>
      <c r="H240" t="s">
        <v>12</v>
      </c>
      <c r="I240" s="11"/>
      <c r="J240" s="11"/>
      <c r="K240" s="11"/>
      <c r="L240" s="14"/>
    </row>
    <row r="241" spans="1:12" ht="12.75" hidden="1">
      <c r="A241" s="8"/>
      <c r="B241" s="8"/>
      <c r="C241" s="7"/>
      <c r="D241" s="8">
        <v>4</v>
      </c>
      <c r="H241" s="3" t="s">
        <v>13</v>
      </c>
      <c r="I241" s="11">
        <v>0</v>
      </c>
      <c r="J241" s="11"/>
      <c r="K241" s="11"/>
      <c r="L241" s="14"/>
    </row>
    <row r="242" spans="1:12" ht="12.75" hidden="1">
      <c r="A242" s="8"/>
      <c r="B242" s="8"/>
      <c r="C242" s="7">
        <v>2</v>
      </c>
      <c r="D242" s="8"/>
      <c r="G242" s="40" t="s">
        <v>14</v>
      </c>
      <c r="H242" s="40"/>
      <c r="I242" s="21">
        <f>SUM(I243:I244)</f>
        <v>0</v>
      </c>
      <c r="J242" s="21">
        <f>SUM(J243:J244)</f>
        <v>0</v>
      </c>
      <c r="K242" s="21">
        <f>SUM(K243:K244)</f>
        <v>0</v>
      </c>
      <c r="L242" s="14"/>
    </row>
    <row r="243" spans="1:12" ht="13.5" hidden="1" thickBot="1">
      <c r="A243" s="8"/>
      <c r="B243" s="8"/>
      <c r="C243" s="7"/>
      <c r="D243" s="8">
        <v>1</v>
      </c>
      <c r="H243" t="s">
        <v>15</v>
      </c>
      <c r="I243" s="11"/>
      <c r="J243" s="11"/>
      <c r="K243" s="11"/>
      <c r="L243" s="14"/>
    </row>
    <row r="244" spans="1:12" ht="12.75" hidden="1">
      <c r="A244" s="8"/>
      <c r="B244" s="8"/>
      <c r="C244" s="7"/>
      <c r="D244" s="8">
        <v>2</v>
      </c>
      <c r="H244" t="s">
        <v>16</v>
      </c>
      <c r="I244" s="11"/>
      <c r="J244" s="11"/>
      <c r="K244" s="11"/>
      <c r="L244" s="14"/>
    </row>
    <row r="245" spans="1:12" ht="12.75" hidden="1">
      <c r="A245" s="8"/>
      <c r="B245" s="8"/>
      <c r="C245" s="7">
        <v>3</v>
      </c>
      <c r="D245" s="8"/>
      <c r="G245" s="49" t="s">
        <v>17</v>
      </c>
      <c r="H245" s="49"/>
      <c r="I245" s="11"/>
      <c r="J245" s="11"/>
      <c r="K245" s="11"/>
      <c r="L245" s="14"/>
    </row>
    <row r="246" spans="1:12" ht="13.5" hidden="1" thickBot="1">
      <c r="A246" s="9"/>
      <c r="B246" s="9"/>
      <c r="C246" s="7">
        <v>4</v>
      </c>
      <c r="D246" s="9"/>
      <c r="G246" s="49" t="s">
        <v>18</v>
      </c>
      <c r="H246" s="49"/>
      <c r="I246" s="12"/>
      <c r="J246" s="12"/>
      <c r="K246" s="12"/>
      <c r="L246" s="15"/>
    </row>
    <row r="247" spans="1:12" ht="13.5" hidden="1" thickBot="1">
      <c r="A247" s="4"/>
      <c r="B247" s="5"/>
      <c r="C247" s="5"/>
      <c r="D247" s="5"/>
      <c r="E247" s="45" t="s">
        <v>19</v>
      </c>
      <c r="F247" s="46"/>
      <c r="G247" s="46"/>
      <c r="H247" s="47"/>
      <c r="I247" s="16">
        <f>SUM(I242+I237)</f>
        <v>0</v>
      </c>
      <c r="J247" s="16">
        <f>SUM(J242+J237)</f>
        <v>0</v>
      </c>
      <c r="K247" s="16">
        <f>SUM(K242+K237)</f>
        <v>0</v>
      </c>
      <c r="L247" s="17"/>
    </row>
    <row r="248" spans="1:12" ht="12.75" hidden="1">
      <c r="A248" s="8"/>
      <c r="B248" s="8" t="s">
        <v>21</v>
      </c>
      <c r="C248" s="7"/>
      <c r="D248" s="8"/>
      <c r="F248" s="48" t="s">
        <v>51</v>
      </c>
      <c r="G248" s="48"/>
      <c r="H248" s="48"/>
      <c r="I248" s="11"/>
      <c r="J248" s="11"/>
      <c r="K248" s="11"/>
      <c r="L248" s="14"/>
    </row>
    <row r="249" spans="1:12" ht="12.75" hidden="1">
      <c r="A249" s="8"/>
      <c r="B249" s="8"/>
      <c r="C249" s="7">
        <v>1</v>
      </c>
      <c r="D249" s="8"/>
      <c r="G249" s="40" t="s">
        <v>9</v>
      </c>
      <c r="H249" s="40"/>
      <c r="I249" s="21">
        <f>SUM(I250:I253)</f>
        <v>0</v>
      </c>
      <c r="J249" s="21">
        <f>SUM(J250:J253)</f>
        <v>0</v>
      </c>
      <c r="K249" s="21">
        <f>SUM(K250:K253)</f>
        <v>0</v>
      </c>
      <c r="L249" s="22"/>
    </row>
    <row r="250" spans="1:12" ht="12.75" hidden="1">
      <c r="A250" s="8"/>
      <c r="B250" s="8"/>
      <c r="C250" s="7"/>
      <c r="D250" s="8">
        <v>1</v>
      </c>
      <c r="H250" t="s">
        <v>10</v>
      </c>
      <c r="I250" s="11"/>
      <c r="J250" s="11"/>
      <c r="K250" s="11"/>
      <c r="L250" s="14"/>
    </row>
    <row r="251" spans="1:12" ht="12.75" hidden="1">
      <c r="A251" s="8"/>
      <c r="B251" s="8"/>
      <c r="C251" s="7"/>
      <c r="D251" s="8">
        <v>2</v>
      </c>
      <c r="H251" s="3" t="s">
        <v>11</v>
      </c>
      <c r="I251" s="11"/>
      <c r="J251" s="11"/>
      <c r="K251" s="11"/>
      <c r="L251" s="14"/>
    </row>
    <row r="252" spans="1:12" ht="13.5" hidden="1" thickBot="1">
      <c r="A252" s="8"/>
      <c r="B252" s="8"/>
      <c r="C252" s="7"/>
      <c r="D252" s="8">
        <v>3</v>
      </c>
      <c r="H252" t="s">
        <v>12</v>
      </c>
      <c r="I252" s="11"/>
      <c r="J252" s="11"/>
      <c r="K252" s="11"/>
      <c r="L252" s="14"/>
    </row>
    <row r="253" spans="1:12" ht="12.75" hidden="1">
      <c r="A253" s="8"/>
      <c r="B253" s="8"/>
      <c r="C253" s="7"/>
      <c r="D253" s="8">
        <v>4</v>
      </c>
      <c r="H253" s="3" t="s">
        <v>13</v>
      </c>
      <c r="I253" s="11"/>
      <c r="J253" s="11"/>
      <c r="K253" s="11"/>
      <c r="L253" s="14"/>
    </row>
    <row r="254" spans="1:12" ht="12.75" hidden="1">
      <c r="A254" s="8"/>
      <c r="B254" s="8"/>
      <c r="C254" s="7">
        <v>2</v>
      </c>
      <c r="D254" s="8"/>
      <c r="G254" s="40" t="s">
        <v>14</v>
      </c>
      <c r="H254" s="40"/>
      <c r="I254" s="21">
        <f>SUM(I255:I256)</f>
        <v>0</v>
      </c>
      <c r="J254" s="21">
        <f>SUM(J255:J256)</f>
        <v>0</v>
      </c>
      <c r="K254" s="21">
        <f>SUM(K255:K256)</f>
        <v>0</v>
      </c>
      <c r="L254" s="22"/>
    </row>
    <row r="255" spans="1:12" ht="13.5" hidden="1" thickBot="1">
      <c r="A255" s="8"/>
      <c r="B255" s="8"/>
      <c r="C255" s="7"/>
      <c r="D255" s="8">
        <v>1</v>
      </c>
      <c r="H255" t="s">
        <v>15</v>
      </c>
      <c r="I255" s="11"/>
      <c r="J255" s="11"/>
      <c r="K255" s="11"/>
      <c r="L255" s="14"/>
    </row>
    <row r="256" spans="1:12" ht="13.5" hidden="1" thickBot="1">
      <c r="A256" s="8"/>
      <c r="B256" s="8"/>
      <c r="C256" s="7"/>
      <c r="D256" s="8">
        <v>2</v>
      </c>
      <c r="H256" t="s">
        <v>16</v>
      </c>
      <c r="I256" s="11"/>
      <c r="J256" s="11"/>
      <c r="K256" s="11"/>
      <c r="L256" s="14"/>
    </row>
    <row r="257" spans="1:12" ht="12.75" hidden="1">
      <c r="A257" s="8"/>
      <c r="B257" s="8"/>
      <c r="C257" s="7">
        <v>3</v>
      </c>
      <c r="D257" s="8"/>
      <c r="G257" s="49" t="s">
        <v>17</v>
      </c>
      <c r="H257" s="49"/>
      <c r="I257" s="11"/>
      <c r="J257" s="11"/>
      <c r="K257" s="11"/>
      <c r="L257" s="14"/>
    </row>
    <row r="258" spans="1:12" ht="13.5" hidden="1" thickBot="1">
      <c r="A258" s="9"/>
      <c r="B258" s="9"/>
      <c r="C258" s="7">
        <v>4</v>
      </c>
      <c r="D258" s="9"/>
      <c r="G258" s="49" t="s">
        <v>18</v>
      </c>
      <c r="H258" s="49"/>
      <c r="I258" s="12"/>
      <c r="J258" s="12"/>
      <c r="K258" s="12"/>
      <c r="L258" s="15"/>
    </row>
    <row r="259" spans="1:12" ht="13.5" hidden="1" thickBot="1">
      <c r="A259" s="4"/>
      <c r="B259" s="5"/>
      <c r="C259" s="5"/>
      <c r="D259" s="5"/>
      <c r="E259" s="45" t="s">
        <v>19</v>
      </c>
      <c r="F259" s="46"/>
      <c r="G259" s="46"/>
      <c r="H259" s="47"/>
      <c r="I259" s="16">
        <f>SUM(I254+I249)</f>
        <v>0</v>
      </c>
      <c r="J259" s="16">
        <f>SUM(J254+J249)</f>
        <v>0</v>
      </c>
      <c r="K259" s="16">
        <f>SUM(K254+K249)</f>
        <v>0</v>
      </c>
      <c r="L259" s="17"/>
    </row>
    <row r="260" spans="1:12" ht="12.75" hidden="1">
      <c r="A260" s="8"/>
      <c r="B260" s="8" t="s">
        <v>23</v>
      </c>
      <c r="C260" s="7"/>
      <c r="D260" s="8"/>
      <c r="F260" s="48" t="s">
        <v>52</v>
      </c>
      <c r="G260" s="48"/>
      <c r="H260" s="48"/>
      <c r="I260" s="11"/>
      <c r="J260" s="11"/>
      <c r="K260" s="11"/>
      <c r="L260" s="14"/>
    </row>
    <row r="261" spans="1:12" ht="12.75" hidden="1">
      <c r="A261" s="8"/>
      <c r="B261" s="8"/>
      <c r="C261" s="7">
        <v>1</v>
      </c>
      <c r="D261" s="8"/>
      <c r="G261" s="40" t="s">
        <v>9</v>
      </c>
      <c r="H261" s="40"/>
      <c r="I261" s="21">
        <f>SUM(I262:I265)</f>
        <v>0</v>
      </c>
      <c r="J261" s="21">
        <f>SUM(J262:J265)</f>
        <v>0</v>
      </c>
      <c r="K261" s="21">
        <f>SUM(K262:K265)</f>
        <v>0</v>
      </c>
      <c r="L261" s="22"/>
    </row>
    <row r="262" spans="1:12" ht="12.75" hidden="1">
      <c r="A262" s="8"/>
      <c r="B262" s="8"/>
      <c r="C262" s="7"/>
      <c r="D262" s="8">
        <v>1</v>
      </c>
      <c r="H262" t="s">
        <v>10</v>
      </c>
      <c r="I262" s="11"/>
      <c r="J262" s="11"/>
      <c r="K262" s="11"/>
      <c r="L262" s="14"/>
    </row>
    <row r="263" spans="1:12" ht="13.5" hidden="1" thickBot="1">
      <c r="A263" s="8"/>
      <c r="B263" s="8"/>
      <c r="C263" s="7"/>
      <c r="D263" s="8">
        <v>2</v>
      </c>
      <c r="H263" s="3" t="s">
        <v>11</v>
      </c>
      <c r="I263" s="11"/>
      <c r="J263" s="11"/>
      <c r="K263" s="11"/>
      <c r="L263" s="14"/>
    </row>
    <row r="264" spans="1:12" ht="12.75" hidden="1">
      <c r="A264" s="8"/>
      <c r="B264" s="8"/>
      <c r="C264" s="7"/>
      <c r="D264" s="8">
        <v>3</v>
      </c>
      <c r="H264" t="s">
        <v>12</v>
      </c>
      <c r="I264" s="11"/>
      <c r="J264" s="11"/>
      <c r="K264" s="11"/>
      <c r="L264" s="14"/>
    </row>
    <row r="265" spans="1:12" ht="12.75" hidden="1">
      <c r="A265" s="8"/>
      <c r="B265" s="8"/>
      <c r="C265" s="7"/>
      <c r="D265" s="8">
        <v>4</v>
      </c>
      <c r="H265" s="3" t="s">
        <v>13</v>
      </c>
      <c r="I265" s="11"/>
      <c r="J265" s="11"/>
      <c r="K265" s="11"/>
      <c r="L265" s="14"/>
    </row>
    <row r="266" spans="1:12" ht="12.75" hidden="1">
      <c r="A266" s="8"/>
      <c r="B266" s="8"/>
      <c r="C266" s="7">
        <v>2</v>
      </c>
      <c r="D266" s="8"/>
      <c r="G266" s="40" t="s">
        <v>14</v>
      </c>
      <c r="H266" s="40"/>
      <c r="I266" s="21">
        <f>SUM(I267:I268)</f>
        <v>0</v>
      </c>
      <c r="J266" s="21">
        <f>SUM(J267:J268)</f>
        <v>0</v>
      </c>
      <c r="K266" s="21">
        <f>SUM(K267:K268)</f>
        <v>0</v>
      </c>
      <c r="L266" s="22"/>
    </row>
    <row r="267" spans="1:12" ht="12.75" hidden="1">
      <c r="A267" s="8"/>
      <c r="B267" s="8"/>
      <c r="C267" s="7"/>
      <c r="D267" s="8">
        <v>1</v>
      </c>
      <c r="H267" t="s">
        <v>15</v>
      </c>
      <c r="I267" s="11"/>
      <c r="J267" s="11"/>
      <c r="K267" s="11"/>
      <c r="L267" s="14"/>
    </row>
    <row r="268" spans="1:12" ht="13.5" hidden="1" thickBot="1">
      <c r="A268" s="8"/>
      <c r="B268" s="8"/>
      <c r="C268" s="7"/>
      <c r="D268" s="8">
        <v>2</v>
      </c>
      <c r="H268" t="s">
        <v>16</v>
      </c>
      <c r="I268" s="11"/>
      <c r="J268" s="11"/>
      <c r="K268" s="11"/>
      <c r="L268" s="14"/>
    </row>
    <row r="269" spans="1:12" ht="12.75" hidden="1">
      <c r="A269" s="8"/>
      <c r="B269" s="8"/>
      <c r="C269" s="7">
        <v>3</v>
      </c>
      <c r="D269" s="8"/>
      <c r="G269" s="49" t="s">
        <v>17</v>
      </c>
      <c r="H269" s="49"/>
      <c r="I269" s="11"/>
      <c r="J269" s="11"/>
      <c r="K269" s="11"/>
      <c r="L269" s="14"/>
    </row>
    <row r="270" spans="1:12" ht="13.5" hidden="1" thickBot="1">
      <c r="A270" s="9"/>
      <c r="B270" s="9"/>
      <c r="C270" s="7">
        <v>4</v>
      </c>
      <c r="D270" s="9"/>
      <c r="G270" s="49" t="s">
        <v>18</v>
      </c>
      <c r="H270" s="49"/>
      <c r="I270" s="12"/>
      <c r="J270" s="12"/>
      <c r="K270" s="12"/>
      <c r="L270" s="15"/>
    </row>
    <row r="271" spans="1:12" ht="13.5" hidden="1" thickBot="1">
      <c r="A271" s="4"/>
      <c r="B271" s="5"/>
      <c r="C271" s="5"/>
      <c r="D271" s="5"/>
      <c r="E271" s="45" t="s">
        <v>19</v>
      </c>
      <c r="F271" s="46"/>
      <c r="G271" s="46"/>
      <c r="H271" s="47"/>
      <c r="I271" s="16">
        <f>SUM(I266+I261)</f>
        <v>0</v>
      </c>
      <c r="J271" s="16">
        <f>SUM(J266+J261)</f>
        <v>0</v>
      </c>
      <c r="K271" s="16">
        <f>SUM(K266+K261)</f>
        <v>0</v>
      </c>
      <c r="L271" s="17"/>
    </row>
    <row r="272" spans="1:12" ht="12.75" hidden="1">
      <c r="A272" s="8"/>
      <c r="B272" s="8" t="s">
        <v>25</v>
      </c>
      <c r="C272" s="7"/>
      <c r="D272" s="8"/>
      <c r="F272" s="48" t="s">
        <v>53</v>
      </c>
      <c r="G272" s="48"/>
      <c r="H272" s="48"/>
      <c r="I272" s="11"/>
      <c r="J272" s="11"/>
      <c r="K272" s="11"/>
      <c r="L272" s="14"/>
    </row>
    <row r="273" spans="1:12" ht="12.75" hidden="1">
      <c r="A273" s="8"/>
      <c r="B273" s="8"/>
      <c r="C273" s="7">
        <v>1</v>
      </c>
      <c r="D273" s="8"/>
      <c r="G273" s="40" t="s">
        <v>9</v>
      </c>
      <c r="H273" s="40"/>
      <c r="I273" s="21">
        <f>SUM(I274:I277)</f>
        <v>0</v>
      </c>
      <c r="J273" s="21">
        <f>SUM(J274:J277)</f>
        <v>0</v>
      </c>
      <c r="K273" s="21">
        <f>SUM(K274:K277)</f>
        <v>0</v>
      </c>
      <c r="L273" s="22"/>
    </row>
    <row r="274" spans="1:12" ht="12.75" hidden="1">
      <c r="A274" s="8"/>
      <c r="B274" s="8"/>
      <c r="C274" s="7"/>
      <c r="D274" s="8">
        <v>1</v>
      </c>
      <c r="H274" t="s">
        <v>10</v>
      </c>
      <c r="I274" s="11"/>
      <c r="J274" s="11"/>
      <c r="K274" s="11"/>
      <c r="L274" s="14"/>
    </row>
    <row r="275" spans="1:12" ht="12.75" hidden="1">
      <c r="A275" s="8"/>
      <c r="B275" s="8"/>
      <c r="C275" s="7"/>
      <c r="D275" s="8">
        <v>2</v>
      </c>
      <c r="H275" s="3" t="s">
        <v>11</v>
      </c>
      <c r="I275" s="11"/>
      <c r="J275" s="11"/>
      <c r="K275" s="11"/>
      <c r="L275" s="14"/>
    </row>
    <row r="276" spans="1:12" ht="12.75" hidden="1">
      <c r="A276" s="8"/>
      <c r="B276" s="8"/>
      <c r="C276" s="7"/>
      <c r="D276" s="8">
        <v>3</v>
      </c>
      <c r="H276" t="s">
        <v>12</v>
      </c>
      <c r="I276" s="11"/>
      <c r="J276" s="11"/>
      <c r="K276" s="11"/>
      <c r="L276" s="14"/>
    </row>
    <row r="277" spans="1:12" ht="13.5" hidden="1" thickBot="1">
      <c r="A277" s="8"/>
      <c r="B277" s="8"/>
      <c r="C277" s="7"/>
      <c r="D277" s="8">
        <v>4</v>
      </c>
      <c r="H277" s="3" t="s">
        <v>13</v>
      </c>
      <c r="I277" s="11"/>
      <c r="J277" s="11"/>
      <c r="K277" s="11"/>
      <c r="L277" s="14"/>
    </row>
    <row r="278" spans="1:12" ht="12.75" hidden="1">
      <c r="A278" s="8"/>
      <c r="B278" s="8"/>
      <c r="C278" s="7">
        <v>2</v>
      </c>
      <c r="D278" s="8"/>
      <c r="G278" s="40" t="s">
        <v>14</v>
      </c>
      <c r="H278" s="40"/>
      <c r="I278" s="21">
        <f>SUM(I279:I280)</f>
        <v>0</v>
      </c>
      <c r="J278" s="21">
        <f>SUM(J279:J280)</f>
        <v>0</v>
      </c>
      <c r="K278" s="21">
        <f>SUM(K279:K280)</f>
        <v>0</v>
      </c>
      <c r="L278" s="22"/>
    </row>
    <row r="279" spans="1:12" ht="12.75" hidden="1">
      <c r="A279" s="8"/>
      <c r="B279" s="8"/>
      <c r="C279" s="7"/>
      <c r="D279" s="8">
        <v>1</v>
      </c>
      <c r="H279" t="s">
        <v>15</v>
      </c>
      <c r="I279" s="11"/>
      <c r="J279" s="11"/>
      <c r="K279" s="11"/>
      <c r="L279" s="14"/>
    </row>
    <row r="280" spans="1:12" ht="13.5" hidden="1" thickBot="1">
      <c r="A280" s="8"/>
      <c r="B280" s="8"/>
      <c r="C280" s="7"/>
      <c r="D280" s="8">
        <v>2</v>
      </c>
      <c r="H280" t="s">
        <v>16</v>
      </c>
      <c r="I280" s="11"/>
      <c r="J280" s="11"/>
      <c r="K280" s="11"/>
      <c r="L280" s="14"/>
    </row>
    <row r="281" spans="1:12" ht="12.75" hidden="1">
      <c r="A281" s="8"/>
      <c r="B281" s="8"/>
      <c r="C281" s="7">
        <v>3</v>
      </c>
      <c r="D281" s="8"/>
      <c r="E281" s="20"/>
      <c r="F281" s="20"/>
      <c r="G281" s="40" t="s">
        <v>54</v>
      </c>
      <c r="H281" s="40"/>
      <c r="I281" s="21"/>
      <c r="J281" s="21"/>
      <c r="K281" s="21"/>
      <c r="L281" s="22"/>
    </row>
    <row r="282" spans="1:12" ht="13.5" hidden="1" thickBot="1">
      <c r="A282" s="9"/>
      <c r="B282" s="9"/>
      <c r="C282" s="7">
        <v>4</v>
      </c>
      <c r="D282" s="9"/>
      <c r="G282" s="49" t="s">
        <v>18</v>
      </c>
      <c r="H282" s="49"/>
      <c r="I282" s="12"/>
      <c r="J282" s="12"/>
      <c r="K282" s="12"/>
      <c r="L282" s="15"/>
    </row>
    <row r="283" spans="1:12" ht="13.5" hidden="1" thickBot="1">
      <c r="A283" s="4"/>
      <c r="B283" s="5"/>
      <c r="C283" s="5"/>
      <c r="D283" s="5"/>
      <c r="E283" s="45" t="s">
        <v>19</v>
      </c>
      <c r="F283" s="46"/>
      <c r="G283" s="46"/>
      <c r="H283" s="47"/>
      <c r="I283" s="16">
        <f>SUM(I273+I278+I281)</f>
        <v>0</v>
      </c>
      <c r="J283" s="16">
        <f>SUM(J273+J278+J281)</f>
        <v>0</v>
      </c>
      <c r="K283" s="16">
        <f>SUM(K273+K278+K281)</f>
        <v>0</v>
      </c>
      <c r="L283" s="17"/>
    </row>
    <row r="284" spans="1:12" ht="12.75" hidden="1">
      <c r="A284" s="8"/>
      <c r="B284" s="8" t="s">
        <v>27</v>
      </c>
      <c r="C284" s="7"/>
      <c r="D284" s="8"/>
      <c r="F284" s="48" t="s">
        <v>55</v>
      </c>
      <c r="G284" s="48"/>
      <c r="H284" s="48"/>
      <c r="I284" s="11"/>
      <c r="J284" s="11"/>
      <c r="K284" s="11"/>
      <c r="L284" s="14"/>
    </row>
    <row r="285" spans="1:12" ht="12.75" hidden="1">
      <c r="A285" s="8"/>
      <c r="B285" s="8"/>
      <c r="C285" s="7">
        <v>1</v>
      </c>
      <c r="D285" s="8"/>
      <c r="G285" s="40" t="s">
        <v>9</v>
      </c>
      <c r="H285" s="40"/>
      <c r="I285" s="21">
        <f>SUM(I286:I289)</f>
        <v>0</v>
      </c>
      <c r="J285" s="21">
        <f>SUM(J286:J289)</f>
        <v>0</v>
      </c>
      <c r="K285" s="21">
        <f>SUM(K286:K289)</f>
        <v>0</v>
      </c>
      <c r="L285" s="22"/>
    </row>
    <row r="286" spans="1:12" ht="12.75" hidden="1">
      <c r="A286" s="8"/>
      <c r="B286" s="8"/>
      <c r="C286" s="7"/>
      <c r="D286" s="8">
        <v>1</v>
      </c>
      <c r="H286" t="s">
        <v>10</v>
      </c>
      <c r="I286" s="11"/>
      <c r="J286" s="11"/>
      <c r="K286" s="11"/>
      <c r="L286" s="14"/>
    </row>
    <row r="287" spans="1:12" ht="13.5" hidden="1" thickBot="1">
      <c r="A287" s="8"/>
      <c r="B287" s="8"/>
      <c r="C287" s="7"/>
      <c r="D287" s="8">
        <v>2</v>
      </c>
      <c r="H287" s="3" t="s">
        <v>11</v>
      </c>
      <c r="I287" s="11"/>
      <c r="J287" s="11"/>
      <c r="K287" s="11"/>
      <c r="L287" s="14"/>
    </row>
    <row r="288" spans="1:12" ht="13.5" hidden="1" thickBot="1">
      <c r="A288" s="8"/>
      <c r="B288" s="8"/>
      <c r="C288" s="7"/>
      <c r="D288" s="8">
        <v>3</v>
      </c>
      <c r="H288" t="s">
        <v>12</v>
      </c>
      <c r="I288" s="11"/>
      <c r="J288" s="11"/>
      <c r="K288" s="11"/>
      <c r="L288" s="14"/>
    </row>
    <row r="289" spans="1:12" ht="12.75" hidden="1">
      <c r="A289" s="8"/>
      <c r="B289" s="8"/>
      <c r="C289" s="7"/>
      <c r="D289" s="8">
        <v>4</v>
      </c>
      <c r="H289" s="3" t="s">
        <v>13</v>
      </c>
      <c r="I289" s="11"/>
      <c r="J289" s="11"/>
      <c r="K289" s="11"/>
      <c r="L289" s="14"/>
    </row>
    <row r="290" spans="1:12" ht="12.75" hidden="1">
      <c r="A290" s="8"/>
      <c r="B290" s="8"/>
      <c r="C290" s="7">
        <v>2</v>
      </c>
      <c r="D290" s="8"/>
      <c r="G290" s="40" t="s">
        <v>14</v>
      </c>
      <c r="H290" s="40"/>
      <c r="I290" s="21">
        <f>SUM(I291:I292)</f>
        <v>0</v>
      </c>
      <c r="J290" s="21">
        <f>SUM(J291:J292)</f>
        <v>0</v>
      </c>
      <c r="K290" s="21">
        <f>SUM(K291:K292)</f>
        <v>0</v>
      </c>
      <c r="L290" s="22"/>
    </row>
    <row r="291" spans="1:12" ht="12.75" hidden="1">
      <c r="A291" s="8"/>
      <c r="B291" s="8"/>
      <c r="C291" s="7"/>
      <c r="D291" s="8">
        <v>1</v>
      </c>
      <c r="H291" t="s">
        <v>15</v>
      </c>
      <c r="I291" s="11"/>
      <c r="J291" s="11"/>
      <c r="K291" s="11"/>
      <c r="L291" s="14"/>
    </row>
    <row r="292" spans="1:12" ht="13.5" hidden="1" thickBot="1">
      <c r="A292" s="8"/>
      <c r="B292" s="8"/>
      <c r="C292" s="7"/>
      <c r="D292" s="8">
        <v>2</v>
      </c>
      <c r="H292" t="s">
        <v>16</v>
      </c>
      <c r="I292" s="11"/>
      <c r="J292" s="11"/>
      <c r="K292" s="11"/>
      <c r="L292" s="14"/>
    </row>
    <row r="293" spans="1:12" ht="12.75" hidden="1">
      <c r="A293" s="8"/>
      <c r="B293" s="8"/>
      <c r="C293" s="7">
        <v>3</v>
      </c>
      <c r="D293" s="8"/>
      <c r="G293" s="49" t="s">
        <v>17</v>
      </c>
      <c r="H293" s="49"/>
      <c r="I293" s="11"/>
      <c r="J293" s="11"/>
      <c r="K293" s="11"/>
      <c r="L293" s="14"/>
    </row>
    <row r="294" spans="1:12" ht="13.5" hidden="1" thickBot="1">
      <c r="A294" s="9"/>
      <c r="B294" s="9"/>
      <c r="C294" s="7">
        <v>4</v>
      </c>
      <c r="D294" s="9"/>
      <c r="G294" s="49" t="s">
        <v>18</v>
      </c>
      <c r="H294" s="49"/>
      <c r="I294" s="12"/>
      <c r="J294" s="12"/>
      <c r="K294" s="12"/>
      <c r="L294" s="15"/>
    </row>
    <row r="295" spans="1:12" ht="13.5" hidden="1" thickBot="1">
      <c r="A295" s="4"/>
      <c r="B295" s="5"/>
      <c r="C295" s="5"/>
      <c r="D295" s="5"/>
      <c r="E295" s="45" t="s">
        <v>19</v>
      </c>
      <c r="F295" s="46"/>
      <c r="G295" s="46"/>
      <c r="H295" s="47"/>
      <c r="I295" s="16">
        <f>SUM(I285+I290)</f>
        <v>0</v>
      </c>
      <c r="J295" s="16">
        <f>SUM(J285+J290)</f>
        <v>0</v>
      </c>
      <c r="K295" s="16">
        <f>SUM(K285+K290)</f>
        <v>0</v>
      </c>
      <c r="L295" s="17"/>
    </row>
    <row r="296" spans="1:12" ht="12.75" hidden="1">
      <c r="A296" s="8"/>
      <c r="B296" s="8" t="s">
        <v>28</v>
      </c>
      <c r="C296" s="7"/>
      <c r="D296" s="8"/>
      <c r="F296" s="48" t="s">
        <v>56</v>
      </c>
      <c r="G296" s="48"/>
      <c r="H296" s="48"/>
      <c r="I296" s="11"/>
      <c r="J296" s="11"/>
      <c r="K296" s="11"/>
      <c r="L296" s="14"/>
    </row>
    <row r="297" spans="1:12" ht="12.75" hidden="1">
      <c r="A297" s="8"/>
      <c r="B297" s="8"/>
      <c r="C297" s="7">
        <v>1</v>
      </c>
      <c r="D297" s="8"/>
      <c r="G297" s="40" t="s">
        <v>9</v>
      </c>
      <c r="H297" s="40"/>
      <c r="I297" s="21">
        <f>SUM(I298:I301)</f>
        <v>0</v>
      </c>
      <c r="J297" s="21">
        <f>SUM(J298:J301)</f>
        <v>0</v>
      </c>
      <c r="K297" s="21">
        <f>SUM(K298:K301)</f>
        <v>0</v>
      </c>
      <c r="L297" s="22"/>
    </row>
    <row r="298" spans="1:12" ht="12.75" hidden="1">
      <c r="A298" s="8"/>
      <c r="B298" s="8"/>
      <c r="C298" s="7"/>
      <c r="D298" s="8">
        <v>1</v>
      </c>
      <c r="H298" t="s">
        <v>10</v>
      </c>
      <c r="I298" s="11"/>
      <c r="J298" s="11"/>
      <c r="K298" s="11"/>
      <c r="L298" s="14"/>
    </row>
    <row r="299" spans="1:12" ht="12.75" hidden="1">
      <c r="A299" s="8"/>
      <c r="B299" s="8"/>
      <c r="C299" s="7"/>
      <c r="D299" s="8">
        <v>2</v>
      </c>
      <c r="H299" s="3" t="s">
        <v>11</v>
      </c>
      <c r="I299" s="11"/>
      <c r="J299" s="11"/>
      <c r="K299" s="11"/>
      <c r="L299" s="14"/>
    </row>
    <row r="300" spans="1:12" ht="13.5" hidden="1" thickBot="1">
      <c r="A300" s="8"/>
      <c r="B300" s="8"/>
      <c r="C300" s="7"/>
      <c r="D300" s="8">
        <v>3</v>
      </c>
      <c r="H300" t="s">
        <v>12</v>
      </c>
      <c r="I300" s="11"/>
      <c r="J300" s="11"/>
      <c r="K300" s="11"/>
      <c r="L300" s="14"/>
    </row>
    <row r="301" spans="1:12" ht="12.75" hidden="1">
      <c r="A301" s="8"/>
      <c r="B301" s="8"/>
      <c r="C301" s="7"/>
      <c r="D301" s="8">
        <v>4</v>
      </c>
      <c r="H301" s="3" t="s">
        <v>13</v>
      </c>
      <c r="I301" s="11"/>
      <c r="J301" s="11"/>
      <c r="K301" s="11"/>
      <c r="L301" s="14"/>
    </row>
    <row r="302" spans="1:12" ht="12.75" hidden="1">
      <c r="A302" s="8"/>
      <c r="B302" s="8"/>
      <c r="C302" s="7">
        <v>2</v>
      </c>
      <c r="D302" s="8"/>
      <c r="G302" s="40" t="s">
        <v>14</v>
      </c>
      <c r="H302" s="40"/>
      <c r="I302" s="21">
        <f>SUM(I303:I304)</f>
        <v>0</v>
      </c>
      <c r="J302" s="21">
        <f>SUM(J303:J304)</f>
        <v>0</v>
      </c>
      <c r="K302" s="21">
        <f>SUM(K303:K304)</f>
        <v>0</v>
      </c>
      <c r="L302" s="22"/>
    </row>
    <row r="303" spans="1:12" ht="12.75" hidden="1">
      <c r="A303" s="8"/>
      <c r="B303" s="8"/>
      <c r="C303" s="7"/>
      <c r="D303" s="8">
        <v>1</v>
      </c>
      <c r="H303" t="s">
        <v>15</v>
      </c>
      <c r="I303" s="11"/>
      <c r="J303" s="11"/>
      <c r="K303" s="11"/>
      <c r="L303" s="14"/>
    </row>
    <row r="304" spans="1:12" ht="13.5" hidden="1" thickBot="1">
      <c r="A304" s="8"/>
      <c r="B304" s="8"/>
      <c r="C304" s="7"/>
      <c r="D304" s="8">
        <v>2</v>
      </c>
      <c r="H304" t="s">
        <v>16</v>
      </c>
      <c r="I304" s="11"/>
      <c r="J304" s="11"/>
      <c r="K304" s="11"/>
      <c r="L304" s="14"/>
    </row>
    <row r="305" spans="1:12" ht="12.75" hidden="1">
      <c r="A305" s="8"/>
      <c r="B305" s="8"/>
      <c r="C305" s="7">
        <v>3</v>
      </c>
      <c r="D305" s="8"/>
      <c r="G305" s="49" t="s">
        <v>17</v>
      </c>
      <c r="H305" s="49"/>
      <c r="I305" s="11"/>
      <c r="J305" s="11"/>
      <c r="K305" s="11"/>
      <c r="L305" s="14"/>
    </row>
    <row r="306" spans="1:12" ht="13.5" hidden="1" thickBot="1">
      <c r="A306" s="9"/>
      <c r="B306" s="9"/>
      <c r="C306" s="7">
        <v>4</v>
      </c>
      <c r="D306" s="9"/>
      <c r="G306" s="49" t="s">
        <v>18</v>
      </c>
      <c r="H306" s="49"/>
      <c r="I306" s="12"/>
      <c r="J306" s="12"/>
      <c r="K306" s="12"/>
      <c r="L306" s="15"/>
    </row>
    <row r="307" spans="1:12" ht="13.5" hidden="1" thickBot="1">
      <c r="A307" s="4"/>
      <c r="B307" s="5"/>
      <c r="C307" s="5"/>
      <c r="D307" s="5"/>
      <c r="E307" s="45" t="s">
        <v>19</v>
      </c>
      <c r="F307" s="46"/>
      <c r="G307" s="46"/>
      <c r="H307" s="47"/>
      <c r="I307" s="16">
        <f>SUM(I297+I302)</f>
        <v>0</v>
      </c>
      <c r="J307" s="16">
        <f>SUM(J297+J302)</f>
        <v>0</v>
      </c>
      <c r="K307" s="16">
        <f>SUM(K297+K302)</f>
        <v>0</v>
      </c>
      <c r="L307" s="17"/>
    </row>
    <row r="308" spans="1:12" ht="12.75" hidden="1">
      <c r="A308" s="8"/>
      <c r="B308" s="8" t="s">
        <v>30</v>
      </c>
      <c r="C308" s="7"/>
      <c r="D308" s="8"/>
      <c r="F308" s="48" t="s">
        <v>57</v>
      </c>
      <c r="G308" s="48"/>
      <c r="H308" s="48"/>
      <c r="I308" s="11"/>
      <c r="J308" s="11"/>
      <c r="K308" s="11"/>
      <c r="L308" s="14"/>
    </row>
    <row r="309" spans="1:12" ht="12.75" hidden="1">
      <c r="A309" s="8"/>
      <c r="B309" s="8"/>
      <c r="C309" s="7">
        <v>1</v>
      </c>
      <c r="D309" s="8"/>
      <c r="G309" s="40" t="s">
        <v>9</v>
      </c>
      <c r="H309" s="40"/>
      <c r="I309" s="21">
        <f>SUM(I310:I313)</f>
        <v>0</v>
      </c>
      <c r="J309" s="21">
        <f>SUM(J310:J313)</f>
        <v>0</v>
      </c>
      <c r="K309" s="21">
        <f>SUM(K310:K313)</f>
        <v>0</v>
      </c>
      <c r="L309" s="22"/>
    </row>
    <row r="310" spans="1:12" ht="12.75" hidden="1">
      <c r="A310" s="8"/>
      <c r="B310" s="8"/>
      <c r="C310" s="7"/>
      <c r="D310" s="8">
        <v>1</v>
      </c>
      <c r="H310" t="s">
        <v>10</v>
      </c>
      <c r="I310" s="11"/>
      <c r="J310" s="11"/>
      <c r="K310" s="11"/>
      <c r="L310" s="14"/>
    </row>
    <row r="311" spans="1:12" ht="13.5" hidden="1" thickBot="1">
      <c r="A311" s="8"/>
      <c r="B311" s="8"/>
      <c r="C311" s="7"/>
      <c r="D311" s="8">
        <v>2</v>
      </c>
      <c r="H311" s="3" t="s">
        <v>11</v>
      </c>
      <c r="I311" s="11"/>
      <c r="J311" s="11"/>
      <c r="K311" s="11"/>
      <c r="L311" s="14"/>
    </row>
    <row r="312" spans="1:12" ht="13.5" hidden="1" thickBot="1">
      <c r="A312" s="8"/>
      <c r="B312" s="8"/>
      <c r="C312" s="7"/>
      <c r="D312" s="8">
        <v>3</v>
      </c>
      <c r="H312" t="s">
        <v>12</v>
      </c>
      <c r="I312" s="11"/>
      <c r="J312" s="11"/>
      <c r="K312" s="11"/>
      <c r="L312" s="14"/>
    </row>
    <row r="313" spans="1:12" ht="12.75" hidden="1">
      <c r="A313" s="8"/>
      <c r="B313" s="8"/>
      <c r="C313" s="7"/>
      <c r="D313" s="8">
        <v>4</v>
      </c>
      <c r="H313" s="3" t="s">
        <v>13</v>
      </c>
      <c r="I313" s="11"/>
      <c r="J313" s="11"/>
      <c r="K313" s="11"/>
      <c r="L313" s="14"/>
    </row>
    <row r="314" spans="1:12" ht="12.75" hidden="1">
      <c r="A314" s="8"/>
      <c r="B314" s="8"/>
      <c r="C314" s="7">
        <v>2</v>
      </c>
      <c r="D314" s="8"/>
      <c r="G314" s="40" t="s">
        <v>14</v>
      </c>
      <c r="H314" s="40"/>
      <c r="I314" s="21">
        <f>SUM(I315:I316)</f>
        <v>0</v>
      </c>
      <c r="J314" s="21">
        <f>SUM(J315:J316)</f>
        <v>0</v>
      </c>
      <c r="K314" s="21">
        <f>SUM(K315:K316)</f>
        <v>0</v>
      </c>
      <c r="L314" s="22"/>
    </row>
    <row r="315" spans="1:12" ht="12.75" hidden="1">
      <c r="A315" s="8"/>
      <c r="B315" s="8"/>
      <c r="C315" s="7"/>
      <c r="D315" s="8">
        <v>1</v>
      </c>
      <c r="H315" t="s">
        <v>15</v>
      </c>
      <c r="I315" s="11"/>
      <c r="J315" s="11"/>
      <c r="K315" s="11"/>
      <c r="L315" s="14"/>
    </row>
    <row r="316" spans="1:12" ht="13.5" hidden="1" thickBot="1">
      <c r="A316" s="8"/>
      <c r="B316" s="8"/>
      <c r="C316" s="7"/>
      <c r="D316" s="8">
        <v>2</v>
      </c>
      <c r="H316" t="s">
        <v>16</v>
      </c>
      <c r="I316" s="11"/>
      <c r="J316" s="11"/>
      <c r="K316" s="11"/>
      <c r="L316" s="14"/>
    </row>
    <row r="317" spans="1:12" ht="12.75" hidden="1">
      <c r="A317" s="8"/>
      <c r="B317" s="8"/>
      <c r="C317" s="7">
        <v>3</v>
      </c>
      <c r="D317" s="8"/>
      <c r="G317" s="49" t="s">
        <v>17</v>
      </c>
      <c r="H317" s="49"/>
      <c r="I317" s="11"/>
      <c r="J317" s="11"/>
      <c r="K317" s="11"/>
      <c r="L317" s="14"/>
    </row>
    <row r="318" spans="1:12" ht="13.5" hidden="1" thickBot="1">
      <c r="A318" s="9"/>
      <c r="B318" s="9"/>
      <c r="C318" s="7">
        <v>4</v>
      </c>
      <c r="D318" s="9"/>
      <c r="G318" s="49" t="s">
        <v>18</v>
      </c>
      <c r="H318" s="49"/>
      <c r="I318" s="12"/>
      <c r="J318" s="12"/>
      <c r="K318" s="12"/>
      <c r="L318" s="15"/>
    </row>
    <row r="319" spans="1:12" ht="13.5" hidden="1" thickBot="1">
      <c r="A319" s="4"/>
      <c r="B319" s="5"/>
      <c r="C319" s="5"/>
      <c r="D319" s="5"/>
      <c r="E319" s="45" t="s">
        <v>19</v>
      </c>
      <c r="F319" s="46"/>
      <c r="G319" s="46"/>
      <c r="H319" s="47"/>
      <c r="I319" s="16">
        <f>SUM(I309+I314)</f>
        <v>0</v>
      </c>
      <c r="J319" s="16">
        <f>SUM(J309+J314)</f>
        <v>0</v>
      </c>
      <c r="K319" s="16">
        <f>SUM(K309+K314)</f>
        <v>0</v>
      </c>
      <c r="L319" s="17"/>
    </row>
    <row r="320" spans="1:12" ht="12.75" hidden="1">
      <c r="A320" s="8"/>
      <c r="B320" s="8" t="s">
        <v>32</v>
      </c>
      <c r="C320" s="7"/>
      <c r="D320" s="8"/>
      <c r="F320" s="48" t="s">
        <v>58</v>
      </c>
      <c r="G320" s="48"/>
      <c r="H320" s="48"/>
      <c r="I320" s="11"/>
      <c r="J320" s="11"/>
      <c r="K320" s="11"/>
      <c r="L320" s="14"/>
    </row>
    <row r="321" spans="1:12" ht="12.75" hidden="1">
      <c r="A321" s="8"/>
      <c r="B321" s="8"/>
      <c r="C321" s="7">
        <v>1</v>
      </c>
      <c r="D321" s="8"/>
      <c r="G321" s="40" t="s">
        <v>9</v>
      </c>
      <c r="H321" s="40"/>
      <c r="I321" s="21">
        <f>SUM(I322:I325)</f>
        <v>0</v>
      </c>
      <c r="J321" s="21">
        <f>SUM(J322:J325)</f>
        <v>0</v>
      </c>
      <c r="K321" s="21">
        <f>SUM(K322:K325)</f>
        <v>0</v>
      </c>
      <c r="L321" s="22"/>
    </row>
    <row r="322" spans="1:12" ht="12.75" hidden="1">
      <c r="A322" s="8"/>
      <c r="B322" s="8"/>
      <c r="C322" s="7"/>
      <c r="D322" s="8">
        <v>1</v>
      </c>
      <c r="H322" t="s">
        <v>10</v>
      </c>
      <c r="I322" s="11"/>
      <c r="J322" s="11"/>
      <c r="K322" s="11"/>
      <c r="L322" s="14"/>
    </row>
    <row r="323" spans="1:12" ht="13.5" hidden="1" thickBot="1">
      <c r="A323" s="8"/>
      <c r="B323" s="8"/>
      <c r="C323" s="7"/>
      <c r="D323" s="8">
        <v>2</v>
      </c>
      <c r="H323" s="3" t="s">
        <v>11</v>
      </c>
      <c r="I323" s="11"/>
      <c r="J323" s="11"/>
      <c r="K323" s="11"/>
      <c r="L323" s="14"/>
    </row>
    <row r="324" spans="1:12" ht="13.5" hidden="1" thickBot="1">
      <c r="A324" s="8"/>
      <c r="B324" s="8"/>
      <c r="C324" s="7"/>
      <c r="D324" s="8">
        <v>3</v>
      </c>
      <c r="H324" t="s">
        <v>12</v>
      </c>
      <c r="I324" s="11"/>
      <c r="J324" s="11"/>
      <c r="K324" s="11"/>
      <c r="L324" s="14"/>
    </row>
    <row r="325" spans="1:12" ht="12.75" hidden="1">
      <c r="A325" s="8"/>
      <c r="B325" s="8"/>
      <c r="C325" s="7"/>
      <c r="D325" s="8">
        <v>4</v>
      </c>
      <c r="H325" s="3" t="s">
        <v>13</v>
      </c>
      <c r="I325" s="11"/>
      <c r="J325" s="11"/>
      <c r="K325" s="11"/>
      <c r="L325" s="14"/>
    </row>
    <row r="326" spans="1:12" ht="12.75" hidden="1">
      <c r="A326" s="8"/>
      <c r="B326" s="8"/>
      <c r="C326" s="7">
        <v>2</v>
      </c>
      <c r="D326" s="8"/>
      <c r="G326" s="40" t="s">
        <v>14</v>
      </c>
      <c r="H326" s="40"/>
      <c r="I326" s="21">
        <f>SUM(I327:I328)</f>
        <v>0</v>
      </c>
      <c r="J326" s="21">
        <f>SUM(J327:J328)</f>
        <v>0</v>
      </c>
      <c r="K326" s="21">
        <f>SUM(K327:K328)</f>
        <v>0</v>
      </c>
      <c r="L326" s="22"/>
    </row>
    <row r="327" spans="1:12" ht="12.75" hidden="1">
      <c r="A327" s="8"/>
      <c r="B327" s="8"/>
      <c r="C327" s="7"/>
      <c r="D327" s="8">
        <v>1</v>
      </c>
      <c r="H327" t="s">
        <v>15</v>
      </c>
      <c r="I327" s="11"/>
      <c r="J327" s="11"/>
      <c r="K327" s="11"/>
      <c r="L327" s="14"/>
    </row>
    <row r="328" spans="1:12" ht="13.5" hidden="1" thickBot="1">
      <c r="A328" s="8"/>
      <c r="B328" s="8"/>
      <c r="C328" s="7"/>
      <c r="D328" s="8">
        <v>2</v>
      </c>
      <c r="H328" t="s">
        <v>16</v>
      </c>
      <c r="I328" s="11"/>
      <c r="J328" s="11"/>
      <c r="K328" s="11"/>
      <c r="L328" s="14"/>
    </row>
    <row r="329" spans="1:12" ht="12.75" hidden="1">
      <c r="A329" s="8"/>
      <c r="B329" s="8"/>
      <c r="C329" s="7">
        <v>3</v>
      </c>
      <c r="D329" s="8"/>
      <c r="G329" s="49" t="s">
        <v>17</v>
      </c>
      <c r="H329" s="49"/>
      <c r="I329" s="11"/>
      <c r="J329" s="11"/>
      <c r="K329" s="11"/>
      <c r="L329" s="14"/>
    </row>
    <row r="330" spans="1:12" ht="13.5" hidden="1" thickBot="1">
      <c r="A330" s="9"/>
      <c r="B330" s="9"/>
      <c r="C330" s="7">
        <v>4</v>
      </c>
      <c r="D330" s="9"/>
      <c r="G330" s="49" t="s">
        <v>18</v>
      </c>
      <c r="H330" s="49"/>
      <c r="I330" s="12"/>
      <c r="J330" s="12"/>
      <c r="K330" s="12"/>
      <c r="L330" s="15"/>
    </row>
    <row r="331" spans="1:12" ht="13.5" hidden="1" thickBot="1">
      <c r="A331" s="4"/>
      <c r="B331" s="5"/>
      <c r="C331" s="5"/>
      <c r="D331" s="5"/>
      <c r="E331" s="45" t="s">
        <v>19</v>
      </c>
      <c r="F331" s="46"/>
      <c r="G331" s="46"/>
      <c r="H331" s="47"/>
      <c r="I331" s="16">
        <f>SUM(I321+I326)</f>
        <v>0</v>
      </c>
      <c r="J331" s="16">
        <f>SUM(J321+J326)</f>
        <v>0</v>
      </c>
      <c r="K331" s="16">
        <f>SUM(K321+K326)</f>
        <v>0</v>
      </c>
      <c r="L331" s="17"/>
    </row>
    <row r="332" spans="1:12" ht="13.5" hidden="1" thickBot="1">
      <c r="A332" s="42" t="s">
        <v>48</v>
      </c>
      <c r="B332" s="43"/>
      <c r="C332" s="43"/>
      <c r="D332" s="43"/>
      <c r="E332" s="43"/>
      <c r="F332" s="43"/>
      <c r="G332" s="43"/>
      <c r="H332" s="44"/>
      <c r="I332" s="18">
        <f>SUM(I235+I247+I259+I271+I283+I295+I307+I319+I331)</f>
        <v>0</v>
      </c>
      <c r="J332" s="18">
        <f>SUM(J235+J247+J259+J271+J283+J295+J307+J319+J331)</f>
        <v>0</v>
      </c>
      <c r="K332" s="18">
        <f>SUM(K235+K247+K259+K271+K283+K295+K307+K319+K331)</f>
        <v>0</v>
      </c>
      <c r="L332" s="19"/>
    </row>
    <row r="333" spans="1:12" ht="12.75" hidden="1">
      <c r="A333" s="8" t="s">
        <v>21</v>
      </c>
      <c r="B333" s="8" t="s">
        <v>82</v>
      </c>
      <c r="C333" s="7"/>
      <c r="D333" s="8"/>
      <c r="F333" s="48" t="s">
        <v>92</v>
      </c>
      <c r="G333" s="48"/>
      <c r="H333" s="48"/>
      <c r="I333" s="11"/>
      <c r="J333" s="11"/>
      <c r="K333" s="11"/>
      <c r="L333" s="14"/>
    </row>
    <row r="334" spans="1:12" ht="12.75" hidden="1">
      <c r="A334" s="8"/>
      <c r="B334" s="8"/>
      <c r="C334" s="7">
        <v>1</v>
      </c>
      <c r="D334" s="8"/>
      <c r="G334" s="40" t="s">
        <v>9</v>
      </c>
      <c r="H334" s="40"/>
      <c r="I334" s="21">
        <f>SUM(I335:I338)</f>
        <v>0</v>
      </c>
      <c r="J334" s="21">
        <f>SUM(J338)</f>
        <v>0</v>
      </c>
      <c r="K334" s="21">
        <f>SUM(K338)</f>
        <v>0</v>
      </c>
      <c r="L334" s="22"/>
    </row>
    <row r="335" spans="1:12" ht="12.75" hidden="1">
      <c r="A335" s="8"/>
      <c r="B335" s="8"/>
      <c r="C335" s="7"/>
      <c r="D335" s="8">
        <v>1</v>
      </c>
      <c r="H335" t="s">
        <v>10</v>
      </c>
      <c r="I335" s="11"/>
      <c r="J335" s="11"/>
      <c r="K335" s="11"/>
      <c r="L335" s="14"/>
    </row>
    <row r="336" spans="1:12" ht="12.75" hidden="1">
      <c r="A336" s="8"/>
      <c r="B336" s="8"/>
      <c r="C336" s="7"/>
      <c r="D336" s="8">
        <v>2</v>
      </c>
      <c r="H336" s="3" t="s">
        <v>11</v>
      </c>
      <c r="I336" s="11"/>
      <c r="J336" s="11"/>
      <c r="K336" s="11"/>
      <c r="L336" s="14"/>
    </row>
    <row r="337" spans="1:12" ht="12.75" hidden="1">
      <c r="A337" s="8"/>
      <c r="B337" s="8"/>
      <c r="C337" s="7"/>
      <c r="D337" s="8">
        <v>3</v>
      </c>
      <c r="H337" t="s">
        <v>12</v>
      </c>
      <c r="I337" s="11"/>
      <c r="J337" s="11"/>
      <c r="K337" s="11"/>
      <c r="L337" s="14"/>
    </row>
    <row r="338" spans="1:12" ht="12.75" hidden="1">
      <c r="A338" s="8"/>
      <c r="B338" s="8"/>
      <c r="C338" s="7"/>
      <c r="D338" s="8">
        <v>4</v>
      </c>
      <c r="H338" s="3" t="s">
        <v>13</v>
      </c>
      <c r="I338" s="11"/>
      <c r="J338" s="11"/>
      <c r="K338" s="11"/>
      <c r="L338" s="14"/>
    </row>
    <row r="339" spans="1:12" ht="12.75" hidden="1">
      <c r="A339" s="8"/>
      <c r="B339" s="8"/>
      <c r="C339" s="7">
        <v>2</v>
      </c>
      <c r="D339" s="8"/>
      <c r="G339" s="40" t="s">
        <v>14</v>
      </c>
      <c r="H339" s="40"/>
      <c r="I339" s="11"/>
      <c r="J339" s="11"/>
      <c r="K339" s="11"/>
      <c r="L339" s="14"/>
    </row>
    <row r="340" spans="1:12" ht="12.75" hidden="1">
      <c r="A340" s="8"/>
      <c r="B340" s="8"/>
      <c r="C340" s="7"/>
      <c r="D340" s="8">
        <v>1</v>
      </c>
      <c r="H340" t="s">
        <v>15</v>
      </c>
      <c r="I340" s="11"/>
      <c r="J340" s="11"/>
      <c r="K340" s="11"/>
      <c r="L340" s="14"/>
    </row>
    <row r="341" spans="1:12" ht="12.75" hidden="1">
      <c r="A341" s="8"/>
      <c r="B341" s="8"/>
      <c r="C341" s="7"/>
      <c r="D341" s="8">
        <v>2</v>
      </c>
      <c r="H341" t="s">
        <v>16</v>
      </c>
      <c r="I341" s="11"/>
      <c r="J341" s="11"/>
      <c r="K341" s="11"/>
      <c r="L341" s="14"/>
    </row>
    <row r="342" spans="1:12" ht="13.5" hidden="1" thickBot="1">
      <c r="A342" s="8"/>
      <c r="B342" s="8"/>
      <c r="C342" s="7">
        <v>3</v>
      </c>
      <c r="D342" s="8"/>
      <c r="G342" s="49" t="s">
        <v>90</v>
      </c>
      <c r="H342" s="49"/>
      <c r="I342" s="11"/>
      <c r="J342" s="11"/>
      <c r="K342" s="11"/>
      <c r="L342" s="14"/>
    </row>
    <row r="343" spans="1:12" ht="13.5" hidden="1" thickBot="1">
      <c r="A343" s="9"/>
      <c r="B343" s="9"/>
      <c r="C343" s="7">
        <v>4</v>
      </c>
      <c r="D343" s="9"/>
      <c r="G343" s="49" t="s">
        <v>18</v>
      </c>
      <c r="H343" s="49"/>
      <c r="I343" s="12"/>
      <c r="J343" s="12"/>
      <c r="K343" s="12"/>
      <c r="L343" s="15"/>
    </row>
    <row r="344" spans="1:12" ht="13.5" hidden="1" thickBot="1">
      <c r="A344" s="4"/>
      <c r="B344" s="5"/>
      <c r="C344" s="5"/>
      <c r="D344" s="5"/>
      <c r="E344" s="45" t="s">
        <v>19</v>
      </c>
      <c r="F344" s="46"/>
      <c r="G344" s="46"/>
      <c r="H344" s="47"/>
      <c r="I344" s="16">
        <f>SUM(I334)+I339+I342+I343</f>
        <v>0</v>
      </c>
      <c r="J344" s="16">
        <f>SUM(J334)</f>
        <v>0</v>
      </c>
      <c r="K344" s="16">
        <f>SUM(K334)</f>
        <v>0</v>
      </c>
      <c r="L344" s="17"/>
    </row>
    <row r="345" spans="1:12" ht="13.5" hidden="1" thickBot="1">
      <c r="A345" s="42" t="s">
        <v>91</v>
      </c>
      <c r="B345" s="43"/>
      <c r="C345" s="43"/>
      <c r="D345" s="43"/>
      <c r="E345" s="43"/>
      <c r="F345" s="43"/>
      <c r="G345" s="43"/>
      <c r="H345" s="44"/>
      <c r="I345" s="18">
        <f>SUM(I344)</f>
        <v>0</v>
      </c>
      <c r="J345" s="18">
        <f>SUM(J344)</f>
        <v>0</v>
      </c>
      <c r="K345" s="18">
        <f>SUM(K344)</f>
        <v>0</v>
      </c>
      <c r="L345" s="19"/>
    </row>
    <row r="346" spans="1:12" ht="12.75" hidden="1">
      <c r="A346" s="8" t="s">
        <v>23</v>
      </c>
      <c r="B346" s="8" t="s">
        <v>82</v>
      </c>
      <c r="C346" s="7"/>
      <c r="D346" s="8"/>
      <c r="F346" s="48" t="s">
        <v>98</v>
      </c>
      <c r="G346" s="48"/>
      <c r="H346" s="48"/>
      <c r="I346" s="11"/>
      <c r="J346" s="11"/>
      <c r="K346" s="11"/>
      <c r="L346" s="14"/>
    </row>
    <row r="347" spans="1:12" ht="12.75" hidden="1">
      <c r="A347" s="8"/>
      <c r="B347" s="8"/>
      <c r="C347" s="7">
        <v>1</v>
      </c>
      <c r="D347" s="8"/>
      <c r="G347" s="40" t="s">
        <v>9</v>
      </c>
      <c r="H347" s="40"/>
      <c r="I347" s="21">
        <f>SUM(I348:I351)</f>
        <v>0</v>
      </c>
      <c r="J347" s="21">
        <f>SUM(J351)</f>
        <v>0</v>
      </c>
      <c r="K347" s="21">
        <f>SUM(K351)</f>
        <v>0</v>
      </c>
      <c r="L347" s="22"/>
    </row>
    <row r="348" spans="1:12" ht="12.75" hidden="1">
      <c r="A348" s="8"/>
      <c r="B348" s="8"/>
      <c r="C348" s="7"/>
      <c r="D348" s="8">
        <v>1</v>
      </c>
      <c r="H348" t="s">
        <v>10</v>
      </c>
      <c r="I348" s="11"/>
      <c r="J348" s="11"/>
      <c r="K348" s="11"/>
      <c r="L348" s="14"/>
    </row>
    <row r="349" spans="1:12" ht="12.75" hidden="1">
      <c r="A349" s="8"/>
      <c r="B349" s="8"/>
      <c r="C349" s="7"/>
      <c r="D349" s="8">
        <v>2</v>
      </c>
      <c r="H349" s="3" t="s">
        <v>11</v>
      </c>
      <c r="I349" s="11"/>
      <c r="J349" s="11"/>
      <c r="K349" s="11"/>
      <c r="L349" s="14"/>
    </row>
    <row r="350" spans="1:12" ht="12.75" hidden="1">
      <c r="A350" s="8"/>
      <c r="B350" s="8"/>
      <c r="C350" s="7"/>
      <c r="D350" s="8">
        <v>3</v>
      </c>
      <c r="H350" t="s">
        <v>12</v>
      </c>
      <c r="I350" s="11"/>
      <c r="J350" s="11"/>
      <c r="K350" s="11"/>
      <c r="L350" s="14"/>
    </row>
    <row r="351" spans="1:12" ht="12.75" hidden="1">
      <c r="A351" s="8"/>
      <c r="B351" s="8"/>
      <c r="C351" s="7"/>
      <c r="D351" s="8">
        <v>4</v>
      </c>
      <c r="H351" s="3" t="s">
        <v>13</v>
      </c>
      <c r="I351" s="11"/>
      <c r="J351" s="11"/>
      <c r="K351" s="11"/>
      <c r="L351" s="14"/>
    </row>
    <row r="352" spans="1:12" ht="12.75" hidden="1">
      <c r="A352" s="8"/>
      <c r="B352" s="8"/>
      <c r="C352" s="7">
        <v>2</v>
      </c>
      <c r="D352" s="8"/>
      <c r="G352" s="40" t="s">
        <v>14</v>
      </c>
      <c r="H352" s="40"/>
      <c r="I352" s="11"/>
      <c r="J352" s="11"/>
      <c r="K352" s="11"/>
      <c r="L352" s="14"/>
    </row>
    <row r="353" spans="1:12" ht="12.75" hidden="1">
      <c r="A353" s="8"/>
      <c r="B353" s="8"/>
      <c r="C353" s="7"/>
      <c r="D353" s="8">
        <v>1</v>
      </c>
      <c r="H353" t="s">
        <v>15</v>
      </c>
      <c r="I353" s="11"/>
      <c r="J353" s="11"/>
      <c r="K353" s="11"/>
      <c r="L353" s="14"/>
    </row>
    <row r="354" spans="1:12" ht="13.5" hidden="1" thickBot="1">
      <c r="A354" s="8"/>
      <c r="B354" s="8"/>
      <c r="C354" s="7"/>
      <c r="D354" s="8">
        <v>2</v>
      </c>
      <c r="H354" t="s">
        <v>16</v>
      </c>
      <c r="I354" s="11"/>
      <c r="J354" s="11"/>
      <c r="K354" s="11"/>
      <c r="L354" s="14"/>
    </row>
    <row r="355" spans="1:12" ht="12.75" hidden="1">
      <c r="A355" s="8"/>
      <c r="B355" s="8"/>
      <c r="C355" s="7">
        <v>3</v>
      </c>
      <c r="D355" s="8"/>
      <c r="G355" s="49" t="s">
        <v>90</v>
      </c>
      <c r="H355" s="49"/>
      <c r="I355" s="11"/>
      <c r="J355" s="11"/>
      <c r="K355" s="11"/>
      <c r="L355" s="14"/>
    </row>
    <row r="356" spans="1:12" ht="13.5" hidden="1" thickBot="1">
      <c r="A356" s="9"/>
      <c r="B356" s="9"/>
      <c r="C356" s="7">
        <v>4</v>
      </c>
      <c r="D356" s="9"/>
      <c r="G356" s="49" t="s">
        <v>18</v>
      </c>
      <c r="H356" s="49"/>
      <c r="I356" s="12"/>
      <c r="J356" s="12"/>
      <c r="K356" s="12"/>
      <c r="L356" s="15"/>
    </row>
    <row r="357" spans="1:12" ht="13.5" hidden="1" thickBot="1">
      <c r="A357" s="4"/>
      <c r="B357" s="5"/>
      <c r="C357" s="5"/>
      <c r="D357" s="5"/>
      <c r="E357" s="45" t="s">
        <v>19</v>
      </c>
      <c r="F357" s="46"/>
      <c r="G357" s="46"/>
      <c r="H357" s="47"/>
      <c r="I357" s="16">
        <f>SUM(I347)+I352+I355+I356</f>
        <v>0</v>
      </c>
      <c r="J357" s="16">
        <f>SUM(J347)</f>
        <v>0</v>
      </c>
      <c r="K357" s="16">
        <f>SUM(K347)</f>
        <v>0</v>
      </c>
      <c r="L357" s="17"/>
    </row>
    <row r="358" spans="1:12" ht="13.5" hidden="1" thickBot="1">
      <c r="A358" s="42" t="s">
        <v>101</v>
      </c>
      <c r="B358" s="43"/>
      <c r="C358" s="43"/>
      <c r="D358" s="43"/>
      <c r="E358" s="43"/>
      <c r="F358" s="43"/>
      <c r="G358" s="43"/>
      <c r="H358" s="44"/>
      <c r="I358" s="18">
        <f>SUM(I357)</f>
        <v>0</v>
      </c>
      <c r="J358" s="18">
        <f>SUM(J357)</f>
        <v>0</v>
      </c>
      <c r="K358" s="18">
        <f>SUM(K357)</f>
        <v>0</v>
      </c>
      <c r="L358" s="19"/>
    </row>
    <row r="359" spans="1:12" ht="13.5" hidden="1" thickBot="1">
      <c r="A359" s="4"/>
      <c r="B359" s="5"/>
      <c r="C359" s="5"/>
      <c r="D359" s="5"/>
      <c r="E359" s="45" t="s">
        <v>59</v>
      </c>
      <c r="F359" s="46"/>
      <c r="G359" s="46"/>
      <c r="H359" s="47"/>
      <c r="I359" s="16"/>
      <c r="J359" s="16"/>
      <c r="K359" s="16"/>
      <c r="L359" s="17"/>
    </row>
    <row r="360" spans="1:12" ht="13.5" thickBot="1">
      <c r="A360" s="42" t="s">
        <v>60</v>
      </c>
      <c r="B360" s="43"/>
      <c r="C360" s="43"/>
      <c r="D360" s="43"/>
      <c r="E360" s="43"/>
      <c r="F360" s="43"/>
      <c r="G360" s="43"/>
      <c r="H360" s="44"/>
      <c r="I360" s="18">
        <f>SUM(I332+I345+I359+I222+I358)</f>
        <v>58441</v>
      </c>
      <c r="J360" s="18">
        <f>SUM(J332+J345+J359+J222)</f>
        <v>58936</v>
      </c>
      <c r="K360" s="18">
        <f>SUM(K332+K345+K359+K222)</f>
        <v>57189</v>
      </c>
      <c r="L360" s="19">
        <v>97</v>
      </c>
    </row>
  </sheetData>
  <sheetProtection/>
  <mergeCells count="187">
    <mergeCell ref="G356:H356"/>
    <mergeCell ref="E357:H357"/>
    <mergeCell ref="A358:H358"/>
    <mergeCell ref="F346:H346"/>
    <mergeCell ref="G347:H347"/>
    <mergeCell ref="G352:H352"/>
    <mergeCell ref="G355:H355"/>
    <mergeCell ref="G318:H318"/>
    <mergeCell ref="G329:H329"/>
    <mergeCell ref="G330:H330"/>
    <mergeCell ref="E331:H331"/>
    <mergeCell ref="E319:H319"/>
    <mergeCell ref="F320:H320"/>
    <mergeCell ref="G321:H321"/>
    <mergeCell ref="G326:H326"/>
    <mergeCell ref="F308:H308"/>
    <mergeCell ref="G309:H309"/>
    <mergeCell ref="G314:H314"/>
    <mergeCell ref="G317:H317"/>
    <mergeCell ref="G302:H302"/>
    <mergeCell ref="G305:H305"/>
    <mergeCell ref="G306:H306"/>
    <mergeCell ref="E307:H307"/>
    <mergeCell ref="G294:H294"/>
    <mergeCell ref="E295:H295"/>
    <mergeCell ref="F296:H296"/>
    <mergeCell ref="G297:H297"/>
    <mergeCell ref="F284:H284"/>
    <mergeCell ref="G285:H285"/>
    <mergeCell ref="G290:H290"/>
    <mergeCell ref="G293:H293"/>
    <mergeCell ref="G278:H278"/>
    <mergeCell ref="G281:H281"/>
    <mergeCell ref="G282:H282"/>
    <mergeCell ref="E283:H283"/>
    <mergeCell ref="G270:H270"/>
    <mergeCell ref="E271:H271"/>
    <mergeCell ref="F272:H272"/>
    <mergeCell ref="G273:H273"/>
    <mergeCell ref="F260:H260"/>
    <mergeCell ref="G261:H261"/>
    <mergeCell ref="G266:H266"/>
    <mergeCell ref="G269:H269"/>
    <mergeCell ref="G254:H254"/>
    <mergeCell ref="G257:H257"/>
    <mergeCell ref="G258:H258"/>
    <mergeCell ref="E259:H259"/>
    <mergeCell ref="G246:H246"/>
    <mergeCell ref="E247:H247"/>
    <mergeCell ref="F248:H248"/>
    <mergeCell ref="G249:H249"/>
    <mergeCell ref="F236:H236"/>
    <mergeCell ref="G237:H237"/>
    <mergeCell ref="G242:H242"/>
    <mergeCell ref="G245:H245"/>
    <mergeCell ref="G39:H39"/>
    <mergeCell ref="G40:H40"/>
    <mergeCell ref="A197:D197"/>
    <mergeCell ref="A185:D185"/>
    <mergeCell ref="F42:H42"/>
    <mergeCell ref="G43:H43"/>
    <mergeCell ref="G48:H48"/>
    <mergeCell ref="G51:H51"/>
    <mergeCell ref="G60:H60"/>
    <mergeCell ref="G64:H64"/>
    <mergeCell ref="G10:H10"/>
    <mergeCell ref="G13:H13"/>
    <mergeCell ref="G14:H14"/>
    <mergeCell ref="F16:H16"/>
    <mergeCell ref="E15:H15"/>
    <mergeCell ref="A1:L1"/>
    <mergeCell ref="E3:H3"/>
    <mergeCell ref="F4:H4"/>
    <mergeCell ref="G5:H5"/>
    <mergeCell ref="G52:H52"/>
    <mergeCell ref="F54:H54"/>
    <mergeCell ref="G55:H55"/>
    <mergeCell ref="G63:H63"/>
    <mergeCell ref="F66:H66"/>
    <mergeCell ref="G67:H67"/>
    <mergeCell ref="E65:H65"/>
    <mergeCell ref="G72:H72"/>
    <mergeCell ref="G75:H75"/>
    <mergeCell ref="G84:H84"/>
    <mergeCell ref="G87:H87"/>
    <mergeCell ref="G88:H88"/>
    <mergeCell ref="G76:H76"/>
    <mergeCell ref="F78:H78"/>
    <mergeCell ref="G79:H79"/>
    <mergeCell ref="E77:H77"/>
    <mergeCell ref="F90:H90"/>
    <mergeCell ref="G91:H91"/>
    <mergeCell ref="G96:H96"/>
    <mergeCell ref="G99:H99"/>
    <mergeCell ref="G100:H100"/>
    <mergeCell ref="F102:H102"/>
    <mergeCell ref="G103:H103"/>
    <mergeCell ref="E101:H101"/>
    <mergeCell ref="G108:H108"/>
    <mergeCell ref="G111:H111"/>
    <mergeCell ref="G112:H112"/>
    <mergeCell ref="E113:H113"/>
    <mergeCell ref="F114:H114"/>
    <mergeCell ref="G115:H115"/>
    <mergeCell ref="G120:H120"/>
    <mergeCell ref="G123:H123"/>
    <mergeCell ref="G124:H124"/>
    <mergeCell ref="F126:H126"/>
    <mergeCell ref="G127:H127"/>
    <mergeCell ref="E125:H125"/>
    <mergeCell ref="G132:H132"/>
    <mergeCell ref="G135:H135"/>
    <mergeCell ref="G136:H136"/>
    <mergeCell ref="E137:H137"/>
    <mergeCell ref="F138:H138"/>
    <mergeCell ref="G139:H139"/>
    <mergeCell ref="G144:H144"/>
    <mergeCell ref="G147:H147"/>
    <mergeCell ref="G148:H148"/>
    <mergeCell ref="F150:H150"/>
    <mergeCell ref="G172:H172"/>
    <mergeCell ref="F174:H174"/>
    <mergeCell ref="E173:H173"/>
    <mergeCell ref="G151:H151"/>
    <mergeCell ref="E149:H149"/>
    <mergeCell ref="G156:H156"/>
    <mergeCell ref="G159:H159"/>
    <mergeCell ref="G160:H160"/>
    <mergeCell ref="E161:H161"/>
    <mergeCell ref="G180:H180"/>
    <mergeCell ref="G183:H183"/>
    <mergeCell ref="G184:H184"/>
    <mergeCell ref="E185:H185"/>
    <mergeCell ref="E89:H89"/>
    <mergeCell ref="G175:H175"/>
    <mergeCell ref="F162:H162"/>
    <mergeCell ref="G163:H163"/>
    <mergeCell ref="G168:H168"/>
    <mergeCell ref="G171:H171"/>
    <mergeCell ref="G204:H204"/>
    <mergeCell ref="G196:H196"/>
    <mergeCell ref="F198:H198"/>
    <mergeCell ref="G199:H199"/>
    <mergeCell ref="F186:H186"/>
    <mergeCell ref="G187:H187"/>
    <mergeCell ref="G192:H192"/>
    <mergeCell ref="E197:H197"/>
    <mergeCell ref="G195:H195"/>
    <mergeCell ref="E29:H29"/>
    <mergeCell ref="E41:H41"/>
    <mergeCell ref="E53:H53"/>
    <mergeCell ref="G17:H17"/>
    <mergeCell ref="G23:H23"/>
    <mergeCell ref="G26:H26"/>
    <mergeCell ref="G27:H27"/>
    <mergeCell ref="F30:H30"/>
    <mergeCell ref="G31:H31"/>
    <mergeCell ref="G36:H36"/>
    <mergeCell ref="G207:H207"/>
    <mergeCell ref="G208:H208"/>
    <mergeCell ref="A222:H222"/>
    <mergeCell ref="F210:H210"/>
    <mergeCell ref="G211:H211"/>
    <mergeCell ref="G216:H216"/>
    <mergeCell ref="G219:H219"/>
    <mergeCell ref="G220:H220"/>
    <mergeCell ref="E221:H221"/>
    <mergeCell ref="E344:H344"/>
    <mergeCell ref="G230:H230"/>
    <mergeCell ref="E209:H209"/>
    <mergeCell ref="A209:D209"/>
    <mergeCell ref="E223:H223"/>
    <mergeCell ref="F224:H224"/>
    <mergeCell ref="G225:H225"/>
    <mergeCell ref="G233:H233"/>
    <mergeCell ref="G234:H234"/>
    <mergeCell ref="E235:H235"/>
    <mergeCell ref="G25:H25"/>
    <mergeCell ref="A332:H332"/>
    <mergeCell ref="E359:H359"/>
    <mergeCell ref="A360:H360"/>
    <mergeCell ref="A345:H345"/>
    <mergeCell ref="F333:H333"/>
    <mergeCell ref="G334:H334"/>
    <mergeCell ref="G339:H339"/>
    <mergeCell ref="G342:H342"/>
    <mergeCell ref="G343:H343"/>
  </mergeCells>
  <printOptions horizontalCentered="1"/>
  <pageMargins left="0.5905511811023623" right="0.5905511811023623" top="0.984251968503937" bottom="0.5905511811023623" header="0.5118110236220472" footer="0.5118110236220472"/>
  <pageSetup horizontalDpi="300" verticalDpi="300" orientation="portrait" paperSize="9" scale="82" r:id="rId1"/>
  <headerFooter alignWithMargins="0">
    <oddHeader>&amp;R3.számú melléklet
adatok ezer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191" sqref="N191"/>
    </sheetView>
  </sheetViews>
  <sheetFormatPr defaultColWidth="9.00390625" defaultRowHeight="12.75"/>
  <cols>
    <col min="1" max="1" width="5.125" style="0" customWidth="1"/>
    <col min="2" max="2" width="5.875" style="0" customWidth="1"/>
    <col min="4" max="4" width="9.75390625" style="0" customWidth="1"/>
    <col min="7" max="7" width="11.125" style="0" customWidth="1"/>
    <col min="8" max="8" width="19.875" style="0" customWidth="1"/>
    <col min="9" max="9" width="10.00390625" style="0" customWidth="1"/>
    <col min="10" max="10" width="9.625" style="0" customWidth="1"/>
    <col min="12" max="12" width="5.375" style="0" customWidth="1"/>
  </cols>
  <sheetData>
    <row r="1" spans="1:12" ht="18.75" thickBot="1">
      <c r="A1" s="58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s="1" customFormat="1" ht="23.25" thickBot="1">
      <c r="A2" s="2"/>
      <c r="B2" s="2"/>
      <c r="C2" s="2"/>
      <c r="D2" s="2" t="s">
        <v>109</v>
      </c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L2" s="2" t="s">
        <v>7</v>
      </c>
    </row>
    <row r="3" spans="1:12" ht="29.25" customHeight="1">
      <c r="A3" s="6"/>
      <c r="B3" s="6"/>
      <c r="C3" s="6" t="s">
        <v>113</v>
      </c>
      <c r="D3" s="6"/>
      <c r="E3" s="61" t="s">
        <v>104</v>
      </c>
      <c r="F3" s="62"/>
      <c r="G3" s="62"/>
      <c r="H3" s="63"/>
      <c r="I3" s="10"/>
      <c r="J3" s="10"/>
      <c r="K3" s="10"/>
      <c r="L3" s="13"/>
    </row>
    <row r="4" spans="1:12" ht="12.75">
      <c r="A4" s="8"/>
      <c r="B4" s="8"/>
      <c r="C4" s="8" t="s">
        <v>114</v>
      </c>
      <c r="D4" s="8"/>
      <c r="F4" s="67" t="s">
        <v>62</v>
      </c>
      <c r="G4" s="67"/>
      <c r="H4" s="67"/>
      <c r="I4" s="11"/>
      <c r="J4" s="11"/>
      <c r="K4" s="11"/>
      <c r="L4" s="14"/>
    </row>
    <row r="5" spans="1:12" ht="12.75">
      <c r="A5" s="8"/>
      <c r="B5" s="8"/>
      <c r="C5" s="8"/>
      <c r="D5" s="8"/>
      <c r="G5" s="67" t="s">
        <v>63</v>
      </c>
      <c r="H5" s="67"/>
      <c r="I5" s="21">
        <v>58441</v>
      </c>
      <c r="J5" s="21">
        <v>58936</v>
      </c>
      <c r="K5" s="21">
        <v>58006</v>
      </c>
      <c r="L5" s="22"/>
    </row>
    <row r="6" spans="1:12" ht="12.75" hidden="1">
      <c r="A6" s="8"/>
      <c r="B6" s="8"/>
      <c r="C6" s="8"/>
      <c r="D6" s="8">
        <v>1</v>
      </c>
      <c r="H6" s="3" t="s">
        <v>64</v>
      </c>
      <c r="I6" s="11"/>
      <c r="J6" s="11"/>
      <c r="K6" s="11"/>
      <c r="L6" s="14"/>
    </row>
    <row r="7" spans="1:12" ht="12.75">
      <c r="A7" s="8"/>
      <c r="B7" s="8"/>
      <c r="C7" s="8"/>
      <c r="D7" s="8" t="s">
        <v>116</v>
      </c>
      <c r="G7" t="s">
        <v>117</v>
      </c>
      <c r="H7" s="3" t="s">
        <v>105</v>
      </c>
      <c r="I7" s="11">
        <v>58441</v>
      </c>
      <c r="J7" s="11">
        <v>58441</v>
      </c>
      <c r="K7" s="11">
        <v>57511</v>
      </c>
      <c r="L7" s="11">
        <v>98</v>
      </c>
    </row>
    <row r="8" spans="1:12" ht="12.75">
      <c r="A8" s="8"/>
      <c r="B8" s="8"/>
      <c r="C8" s="8"/>
      <c r="D8" s="8"/>
      <c r="H8" s="37"/>
      <c r="I8" s="11"/>
      <c r="J8" s="11"/>
      <c r="K8" s="11"/>
      <c r="L8" s="11"/>
    </row>
    <row r="9" spans="1:12" ht="12.75" hidden="1">
      <c r="A9" s="8"/>
      <c r="B9" s="8"/>
      <c r="C9" s="8">
        <v>2</v>
      </c>
      <c r="D9" s="8"/>
      <c r="G9" s="67" t="s">
        <v>66</v>
      </c>
      <c r="H9" s="67"/>
      <c r="I9" s="21">
        <f>I10</f>
        <v>0</v>
      </c>
      <c r="J9" s="21">
        <f>J10</f>
        <v>0</v>
      </c>
      <c r="K9" s="21">
        <f>K10</f>
        <v>0</v>
      </c>
      <c r="L9" s="22"/>
    </row>
    <row r="10" spans="1:12" ht="12.75" hidden="1">
      <c r="A10" s="8"/>
      <c r="B10" s="8"/>
      <c r="C10" s="8"/>
      <c r="D10" s="8" t="s">
        <v>82</v>
      </c>
      <c r="G10" s="20"/>
      <c r="H10" s="28" t="s">
        <v>66</v>
      </c>
      <c r="I10" s="29"/>
      <c r="J10" s="29"/>
      <c r="K10" s="29"/>
      <c r="L10" s="30"/>
    </row>
    <row r="11" spans="1:12" ht="12.75" hidden="1">
      <c r="A11" s="8"/>
      <c r="B11" s="8"/>
      <c r="C11" s="8">
        <v>3</v>
      </c>
      <c r="D11" s="8"/>
      <c r="G11" s="67" t="s">
        <v>67</v>
      </c>
      <c r="H11" s="67"/>
      <c r="I11" s="21"/>
      <c r="J11" s="21"/>
      <c r="K11" s="21"/>
      <c r="L11" s="22"/>
    </row>
    <row r="12" spans="1:12" ht="13.5" hidden="1" thickBot="1">
      <c r="A12" s="9"/>
      <c r="B12" s="9"/>
      <c r="C12" s="9">
        <v>4</v>
      </c>
      <c r="D12" s="9"/>
      <c r="G12" s="67" t="s">
        <v>18</v>
      </c>
      <c r="H12" s="67"/>
      <c r="I12" s="21"/>
      <c r="J12" s="21"/>
      <c r="K12" s="21"/>
      <c r="L12" s="22"/>
    </row>
    <row r="13" spans="1:12" ht="13.5" thickBot="1">
      <c r="A13" s="35"/>
      <c r="B13" s="36"/>
      <c r="C13" s="36"/>
      <c r="D13" s="36"/>
      <c r="G13" s="20"/>
      <c r="H13" s="37" t="s">
        <v>110</v>
      </c>
      <c r="I13" s="21">
        <v>0</v>
      </c>
      <c r="J13" s="38"/>
      <c r="K13" s="38"/>
      <c r="L13" s="21"/>
    </row>
    <row r="14" spans="1:12" ht="13.5" thickBot="1">
      <c r="A14" s="35"/>
      <c r="B14" s="36"/>
      <c r="C14" s="36"/>
      <c r="D14" s="36"/>
      <c r="G14" s="20"/>
      <c r="H14" s="37" t="s">
        <v>111</v>
      </c>
      <c r="I14" s="21">
        <v>0</v>
      </c>
      <c r="J14" s="38">
        <v>495</v>
      </c>
      <c r="K14" s="38">
        <v>495</v>
      </c>
      <c r="L14" s="38">
        <v>100</v>
      </c>
    </row>
    <row r="15" spans="1:12" ht="13.5" thickBot="1">
      <c r="A15" s="50"/>
      <c r="B15" s="51"/>
      <c r="C15" s="51"/>
      <c r="D15" s="51"/>
      <c r="E15" s="68" t="s">
        <v>68</v>
      </c>
      <c r="F15" s="69"/>
      <c r="G15" s="69"/>
      <c r="H15" s="70"/>
      <c r="I15" s="16">
        <f>SUM(I5+I9+I11+I12)</f>
        <v>58441</v>
      </c>
      <c r="J15" s="16">
        <v>58936</v>
      </c>
      <c r="K15" s="16">
        <v>58006</v>
      </c>
      <c r="L15" s="16">
        <v>98</v>
      </c>
    </row>
    <row r="16" spans="1:12" ht="12.75" hidden="1">
      <c r="A16" s="8"/>
      <c r="B16" s="8" t="s">
        <v>20</v>
      </c>
      <c r="C16" s="8"/>
      <c r="D16" s="8"/>
      <c r="F16" s="67" t="s">
        <v>69</v>
      </c>
      <c r="G16" s="67"/>
      <c r="H16" s="67"/>
      <c r="I16" s="11"/>
      <c r="J16" s="11"/>
      <c r="K16" s="11"/>
      <c r="L16" s="14"/>
    </row>
    <row r="17" spans="1:12" ht="12.75" hidden="1">
      <c r="A17" s="8"/>
      <c r="B17" s="8"/>
      <c r="C17" s="8">
        <v>1</v>
      </c>
      <c r="D17" s="8"/>
      <c r="G17" s="67" t="s">
        <v>63</v>
      </c>
      <c r="H17" s="67"/>
      <c r="I17" s="21">
        <f>SUM(I18:I19)</f>
        <v>0</v>
      </c>
      <c r="J17" s="21">
        <f>SUM(J18:J19)</f>
        <v>0</v>
      </c>
      <c r="K17" s="21">
        <f>SUM(K18:K19)</f>
        <v>0</v>
      </c>
      <c r="L17" s="22"/>
    </row>
    <row r="18" spans="1:12" ht="12.75" hidden="1">
      <c r="A18" s="8"/>
      <c r="B18" s="8"/>
      <c r="C18" s="8"/>
      <c r="D18" s="8">
        <v>1</v>
      </c>
      <c r="H18" s="3" t="s">
        <v>64</v>
      </c>
      <c r="I18" s="11"/>
      <c r="J18" s="11"/>
      <c r="K18" s="11"/>
      <c r="L18" s="14"/>
    </row>
    <row r="19" spans="1:12" ht="12.75" hidden="1">
      <c r="A19" s="8"/>
      <c r="B19" s="8"/>
      <c r="C19" s="8"/>
      <c r="D19" s="8">
        <v>2</v>
      </c>
      <c r="H19" t="s">
        <v>65</v>
      </c>
      <c r="I19" s="11"/>
      <c r="J19" s="11"/>
      <c r="K19" s="11"/>
      <c r="L19" s="14"/>
    </row>
    <row r="20" spans="1:12" ht="12.75" hidden="1">
      <c r="A20" s="8"/>
      <c r="B20" s="8"/>
      <c r="C20" s="8">
        <v>2</v>
      </c>
      <c r="D20" s="8"/>
      <c r="G20" s="67" t="s">
        <v>66</v>
      </c>
      <c r="H20" s="67"/>
      <c r="I20" s="21"/>
      <c r="J20" s="21"/>
      <c r="K20" s="21"/>
      <c r="L20" s="22"/>
    </row>
    <row r="21" spans="1:12" ht="13.5" hidden="1" thickBot="1">
      <c r="A21" s="8"/>
      <c r="B21" s="8"/>
      <c r="C21" s="8">
        <v>3</v>
      </c>
      <c r="D21" s="8"/>
      <c r="G21" s="67" t="s">
        <v>67</v>
      </c>
      <c r="H21" s="67"/>
      <c r="I21" s="21"/>
      <c r="J21" s="21"/>
      <c r="K21" s="21"/>
      <c r="L21" s="22"/>
    </row>
    <row r="22" spans="1:12" ht="13.5" hidden="1" thickBot="1">
      <c r="A22" s="9"/>
      <c r="B22" s="9"/>
      <c r="C22" s="9">
        <v>4</v>
      </c>
      <c r="D22" s="9"/>
      <c r="G22" s="67" t="s">
        <v>18</v>
      </c>
      <c r="H22" s="67"/>
      <c r="I22" s="21"/>
      <c r="J22" s="21"/>
      <c r="K22" s="21"/>
      <c r="L22" s="22"/>
    </row>
    <row r="23" spans="1:12" ht="13.5" hidden="1" thickBot="1">
      <c r="A23" s="50"/>
      <c r="B23" s="51"/>
      <c r="C23" s="51"/>
      <c r="D23" s="51"/>
      <c r="E23" s="68" t="s">
        <v>68</v>
      </c>
      <c r="F23" s="69"/>
      <c r="G23" s="69"/>
      <c r="H23" s="70"/>
      <c r="I23" s="16">
        <f>SUM(I17+I21)</f>
        <v>0</v>
      </c>
      <c r="J23" s="16">
        <f>SUM(J17+J21)</f>
        <v>0</v>
      </c>
      <c r="K23" s="16">
        <f>SUM(K17+K21)</f>
        <v>0</v>
      </c>
      <c r="L23" s="17"/>
    </row>
    <row r="24" spans="1:12" ht="12.75" hidden="1">
      <c r="A24" s="8"/>
      <c r="B24" s="8" t="s">
        <v>21</v>
      </c>
      <c r="C24" s="8"/>
      <c r="D24" s="8"/>
      <c r="F24" s="67" t="s">
        <v>26</v>
      </c>
      <c r="G24" s="67"/>
      <c r="H24" s="67"/>
      <c r="I24" s="11"/>
      <c r="J24" s="11"/>
      <c r="K24" s="11"/>
      <c r="L24" s="14"/>
    </row>
    <row r="25" spans="1:12" ht="12.75" hidden="1">
      <c r="A25" s="8"/>
      <c r="B25" s="8"/>
      <c r="C25" s="8">
        <v>1</v>
      </c>
      <c r="D25" s="8"/>
      <c r="G25" s="67" t="s">
        <v>63</v>
      </c>
      <c r="H25" s="67"/>
      <c r="I25" s="21">
        <f>I26</f>
        <v>0</v>
      </c>
      <c r="J25" s="21">
        <f>J26</f>
        <v>0</v>
      </c>
      <c r="K25" s="21">
        <f>K26</f>
        <v>0</v>
      </c>
      <c r="L25" s="22"/>
    </row>
    <row r="26" spans="1:12" ht="13.5" hidden="1" thickBot="1">
      <c r="A26" s="8"/>
      <c r="B26" s="8"/>
      <c r="C26" s="8"/>
      <c r="D26" s="8">
        <v>1</v>
      </c>
      <c r="H26" s="3" t="s">
        <v>64</v>
      </c>
      <c r="I26" s="11"/>
      <c r="J26" s="11"/>
      <c r="K26" s="11"/>
      <c r="L26" s="14"/>
    </row>
    <row r="27" spans="1:12" ht="12.75" hidden="1">
      <c r="A27" s="8"/>
      <c r="B27" s="8"/>
      <c r="C27" s="8"/>
      <c r="D27" s="8">
        <v>2</v>
      </c>
      <c r="H27" t="s">
        <v>65</v>
      </c>
      <c r="I27" s="11"/>
      <c r="J27" s="11"/>
      <c r="K27" s="11"/>
      <c r="L27" s="14"/>
    </row>
    <row r="28" spans="1:12" ht="12.75" hidden="1">
      <c r="A28" s="8"/>
      <c r="B28" s="8"/>
      <c r="C28" s="8">
        <v>2</v>
      </c>
      <c r="D28" s="8"/>
      <c r="G28" s="67" t="s">
        <v>66</v>
      </c>
      <c r="H28" s="67"/>
      <c r="I28" s="21"/>
      <c r="J28" s="21"/>
      <c r="K28" s="21"/>
      <c r="L28" s="22"/>
    </row>
    <row r="29" spans="1:12" ht="13.5" hidden="1" thickBot="1">
      <c r="A29" s="8"/>
      <c r="B29" s="8"/>
      <c r="C29" s="8">
        <v>3</v>
      </c>
      <c r="D29" s="8"/>
      <c r="G29" s="67" t="s">
        <v>67</v>
      </c>
      <c r="H29" s="67"/>
      <c r="I29" s="21"/>
      <c r="J29" s="21"/>
      <c r="K29" s="21"/>
      <c r="L29" s="22"/>
    </row>
    <row r="30" spans="1:12" ht="13.5" hidden="1" thickBot="1">
      <c r="A30" s="9"/>
      <c r="B30" s="9"/>
      <c r="C30" s="9">
        <v>4</v>
      </c>
      <c r="D30" s="9"/>
      <c r="G30" s="67" t="s">
        <v>18</v>
      </c>
      <c r="H30" s="67"/>
      <c r="I30" s="21"/>
      <c r="J30" s="21"/>
      <c r="K30" s="21"/>
      <c r="L30" s="22"/>
    </row>
    <row r="31" spans="1:12" ht="13.5" hidden="1" thickBot="1">
      <c r="A31" s="50"/>
      <c r="B31" s="51"/>
      <c r="C31" s="51"/>
      <c r="D31" s="51"/>
      <c r="E31" s="68" t="s">
        <v>68</v>
      </c>
      <c r="F31" s="69"/>
      <c r="G31" s="69"/>
      <c r="H31" s="70"/>
      <c r="I31" s="16">
        <f>SUM(I25+I29)</f>
        <v>0</v>
      </c>
      <c r="J31" s="16">
        <f>SUM(J25+J29)</f>
        <v>0</v>
      </c>
      <c r="K31" s="16">
        <f>SUM(K25+K29)</f>
        <v>0</v>
      </c>
      <c r="L31" s="17"/>
    </row>
    <row r="32" spans="1:12" ht="12.75" hidden="1">
      <c r="A32" s="8"/>
      <c r="B32" s="8" t="s">
        <v>23</v>
      </c>
      <c r="C32" s="8"/>
      <c r="D32" s="8"/>
      <c r="F32" s="67" t="s">
        <v>97</v>
      </c>
      <c r="G32" s="67"/>
      <c r="H32" s="67"/>
      <c r="I32" s="11"/>
      <c r="J32" s="11"/>
      <c r="K32" s="11"/>
      <c r="L32" s="14"/>
    </row>
    <row r="33" spans="1:12" ht="12.75" hidden="1">
      <c r="A33" s="8"/>
      <c r="B33" s="8"/>
      <c r="C33" s="8">
        <v>1</v>
      </c>
      <c r="D33" s="8"/>
      <c r="G33" s="67" t="s">
        <v>63</v>
      </c>
      <c r="H33" s="67"/>
      <c r="I33" s="21">
        <f>I35</f>
        <v>0</v>
      </c>
      <c r="J33" s="21">
        <f>J35</f>
        <v>0</v>
      </c>
      <c r="K33" s="21">
        <f>K35</f>
        <v>0</v>
      </c>
      <c r="L33" s="22"/>
    </row>
    <row r="34" spans="1:12" ht="12.75" hidden="1">
      <c r="A34" s="8"/>
      <c r="B34" s="8"/>
      <c r="C34" s="8"/>
      <c r="D34" s="8">
        <v>1</v>
      </c>
      <c r="H34" s="3" t="s">
        <v>64</v>
      </c>
      <c r="I34" s="11"/>
      <c r="J34" s="11"/>
      <c r="K34" s="11"/>
      <c r="L34" s="14"/>
    </row>
    <row r="35" spans="1:12" ht="13.5" hidden="1" thickBot="1">
      <c r="A35" s="8"/>
      <c r="B35" s="8"/>
      <c r="C35" s="8"/>
      <c r="D35" s="8">
        <v>2</v>
      </c>
      <c r="H35" t="s">
        <v>65</v>
      </c>
      <c r="I35" s="11"/>
      <c r="J35" s="11"/>
      <c r="K35" s="11"/>
      <c r="L35" s="14"/>
    </row>
    <row r="36" spans="1:12" ht="12.75" hidden="1">
      <c r="A36" s="8"/>
      <c r="B36" s="8"/>
      <c r="C36" s="8">
        <v>2</v>
      </c>
      <c r="D36" s="8"/>
      <c r="G36" s="67" t="s">
        <v>66</v>
      </c>
      <c r="H36" s="67"/>
      <c r="I36" s="21"/>
      <c r="J36" s="21"/>
      <c r="K36" s="21"/>
      <c r="L36" s="22"/>
    </row>
    <row r="37" spans="1:12" ht="12.75" hidden="1">
      <c r="A37" s="8"/>
      <c r="B37" s="8"/>
      <c r="C37" s="8">
        <v>3</v>
      </c>
      <c r="D37" s="8"/>
      <c r="G37" s="67" t="s">
        <v>67</v>
      </c>
      <c r="H37" s="67"/>
      <c r="I37" s="21"/>
      <c r="J37" s="21"/>
      <c r="K37" s="21"/>
      <c r="L37" s="22"/>
    </row>
    <row r="38" spans="1:12" ht="13.5" hidden="1" thickBot="1">
      <c r="A38" s="9"/>
      <c r="B38" s="9"/>
      <c r="C38" s="9">
        <v>4</v>
      </c>
      <c r="D38" s="9"/>
      <c r="G38" s="67" t="s">
        <v>18</v>
      </c>
      <c r="H38" s="67"/>
      <c r="I38" s="21"/>
      <c r="J38" s="21"/>
      <c r="K38" s="21"/>
      <c r="L38" s="22"/>
    </row>
    <row r="39" spans="1:12" ht="13.5" hidden="1" thickBot="1">
      <c r="A39" s="50"/>
      <c r="B39" s="51"/>
      <c r="C39" s="51"/>
      <c r="D39" s="51"/>
      <c r="E39" s="68" t="s">
        <v>68</v>
      </c>
      <c r="F39" s="69"/>
      <c r="G39" s="69"/>
      <c r="H39" s="70"/>
      <c r="I39" s="16">
        <f>I33</f>
        <v>0</v>
      </c>
      <c r="J39" s="16">
        <f>J33</f>
        <v>0</v>
      </c>
      <c r="K39" s="16">
        <f>K33</f>
        <v>0</v>
      </c>
      <c r="L39" s="17"/>
    </row>
    <row r="40" spans="1:12" ht="12.75" hidden="1">
      <c r="A40" s="8"/>
      <c r="B40" s="8" t="s">
        <v>25</v>
      </c>
      <c r="C40" s="8"/>
      <c r="D40" s="8"/>
      <c r="F40" s="67" t="s">
        <v>70</v>
      </c>
      <c r="G40" s="67"/>
      <c r="H40" s="67"/>
      <c r="I40" s="11"/>
      <c r="J40" s="11"/>
      <c r="K40" s="11"/>
      <c r="L40" s="14"/>
    </row>
    <row r="41" spans="1:12" ht="12.75" hidden="1">
      <c r="A41" s="8"/>
      <c r="B41" s="8"/>
      <c r="C41" s="8">
        <v>1</v>
      </c>
      <c r="D41" s="8"/>
      <c r="G41" s="67" t="s">
        <v>63</v>
      </c>
      <c r="H41" s="67"/>
      <c r="I41" s="21">
        <f>SUM(I42:I52)</f>
        <v>0</v>
      </c>
      <c r="J41" s="21">
        <f>SUM(J42:J52)</f>
        <v>0</v>
      </c>
      <c r="K41" s="21">
        <f>SUM(K42:K52)</f>
        <v>0</v>
      </c>
      <c r="L41" s="22"/>
    </row>
    <row r="42" spans="1:12" ht="12.75" hidden="1">
      <c r="A42" s="8"/>
      <c r="B42" s="8"/>
      <c r="C42" s="8"/>
      <c r="D42" s="8">
        <v>1</v>
      </c>
      <c r="H42" s="3" t="s">
        <v>71</v>
      </c>
      <c r="I42" s="11"/>
      <c r="J42" s="11"/>
      <c r="K42" s="11"/>
      <c r="L42" s="14"/>
    </row>
    <row r="43" spans="1:12" ht="12.75" hidden="1">
      <c r="A43" s="8"/>
      <c r="B43" s="8"/>
      <c r="C43" s="8"/>
      <c r="D43" s="8">
        <v>2</v>
      </c>
      <c r="H43" s="3" t="s">
        <v>72</v>
      </c>
      <c r="I43" s="11"/>
      <c r="J43" s="11"/>
      <c r="K43" s="11"/>
      <c r="L43" s="14"/>
    </row>
    <row r="44" spans="1:12" ht="12.75" hidden="1">
      <c r="A44" s="8"/>
      <c r="B44" s="8"/>
      <c r="C44" s="8"/>
      <c r="D44" s="8" t="s">
        <v>21</v>
      </c>
      <c r="H44" t="s">
        <v>73</v>
      </c>
      <c r="I44" s="11"/>
      <c r="J44" s="11"/>
      <c r="K44" s="11"/>
      <c r="L44" s="14"/>
    </row>
    <row r="45" spans="1:12" ht="12.75" hidden="1">
      <c r="A45" s="8"/>
      <c r="B45" s="8"/>
      <c r="C45" s="8"/>
      <c r="D45" s="8" t="s">
        <v>23</v>
      </c>
      <c r="H45" t="s">
        <v>74</v>
      </c>
      <c r="I45" s="11"/>
      <c r="J45" s="11"/>
      <c r="K45" s="11"/>
      <c r="L45" s="14"/>
    </row>
    <row r="46" spans="1:12" ht="12.75" hidden="1">
      <c r="A46" s="8"/>
      <c r="B46" s="8"/>
      <c r="C46" s="8"/>
      <c r="D46" s="8" t="s">
        <v>25</v>
      </c>
      <c r="H46" t="s">
        <v>75</v>
      </c>
      <c r="I46" s="11"/>
      <c r="J46" s="11"/>
      <c r="K46" s="11"/>
      <c r="L46" s="14"/>
    </row>
    <row r="47" spans="1:12" ht="12.75" hidden="1">
      <c r="A47" s="8"/>
      <c r="B47" s="8"/>
      <c r="C47" s="8"/>
      <c r="D47" s="8" t="s">
        <v>27</v>
      </c>
      <c r="H47" t="s">
        <v>76</v>
      </c>
      <c r="I47" s="11"/>
      <c r="J47" s="11"/>
      <c r="K47" s="11"/>
      <c r="L47" s="14"/>
    </row>
    <row r="48" spans="1:12" ht="12.75" hidden="1">
      <c r="A48" s="8"/>
      <c r="B48" s="8"/>
      <c r="C48" s="8"/>
      <c r="D48" s="8" t="s">
        <v>28</v>
      </c>
      <c r="H48" s="3" t="s">
        <v>77</v>
      </c>
      <c r="I48" s="11"/>
      <c r="J48" s="11"/>
      <c r="K48" s="11"/>
      <c r="L48" s="14"/>
    </row>
    <row r="49" spans="1:12" ht="12.75" hidden="1">
      <c r="A49" s="8"/>
      <c r="B49" s="8"/>
      <c r="C49" s="8"/>
      <c r="D49" s="8" t="s">
        <v>30</v>
      </c>
      <c r="H49" s="3" t="s">
        <v>78</v>
      </c>
      <c r="I49" s="11"/>
      <c r="J49" s="11"/>
      <c r="K49" s="11"/>
      <c r="L49" s="14"/>
    </row>
    <row r="50" spans="1:12" ht="12.75" hidden="1">
      <c r="A50" s="8"/>
      <c r="B50" s="8"/>
      <c r="C50" s="8"/>
      <c r="D50" s="8" t="s">
        <v>32</v>
      </c>
      <c r="H50" t="s">
        <v>79</v>
      </c>
      <c r="I50" s="11"/>
      <c r="J50" s="11"/>
      <c r="K50" s="11"/>
      <c r="L50" s="14"/>
    </row>
    <row r="51" spans="1:12" ht="12.75" hidden="1">
      <c r="A51" s="8"/>
      <c r="B51" s="8"/>
      <c r="C51" s="8"/>
      <c r="D51" s="8" t="s">
        <v>34</v>
      </c>
      <c r="H51" t="s">
        <v>80</v>
      </c>
      <c r="I51" s="11"/>
      <c r="J51" s="11"/>
      <c r="K51" s="11"/>
      <c r="L51" s="14"/>
    </row>
    <row r="52" spans="1:12" ht="13.5" hidden="1" thickBot="1">
      <c r="A52" s="8"/>
      <c r="B52" s="8"/>
      <c r="C52" s="8"/>
      <c r="D52" s="8" t="s">
        <v>35</v>
      </c>
      <c r="H52" t="s">
        <v>81</v>
      </c>
      <c r="I52" s="11"/>
      <c r="J52" s="11"/>
      <c r="K52" s="11"/>
      <c r="L52" s="14"/>
    </row>
    <row r="53" spans="1:12" ht="12.75" hidden="1">
      <c r="A53" s="8"/>
      <c r="B53" s="8"/>
      <c r="C53" s="8">
        <v>2</v>
      </c>
      <c r="D53" s="8"/>
      <c r="G53" s="67" t="s">
        <v>66</v>
      </c>
      <c r="H53" s="67"/>
      <c r="I53" s="21">
        <f>I54</f>
        <v>0</v>
      </c>
      <c r="J53" s="21">
        <f>J54</f>
        <v>0</v>
      </c>
      <c r="K53" s="21">
        <f>K54</f>
        <v>0</v>
      </c>
      <c r="L53" s="22"/>
    </row>
    <row r="54" spans="1:12" ht="13.5" hidden="1" thickBot="1">
      <c r="A54" s="8"/>
      <c r="B54" s="8"/>
      <c r="C54" s="8"/>
      <c r="D54" s="8" t="s">
        <v>82</v>
      </c>
      <c r="G54" s="20"/>
      <c r="H54" s="28" t="s">
        <v>83</v>
      </c>
      <c r="I54" s="29"/>
      <c r="J54" s="29"/>
      <c r="K54" s="29"/>
      <c r="L54" s="30"/>
    </row>
    <row r="55" spans="1:12" ht="12.75" hidden="1">
      <c r="A55" s="8"/>
      <c r="B55" s="8"/>
      <c r="C55" s="8">
        <v>3</v>
      </c>
      <c r="D55" s="8"/>
      <c r="G55" s="67" t="s">
        <v>67</v>
      </c>
      <c r="H55" s="67"/>
      <c r="I55" s="21"/>
      <c r="J55" s="21"/>
      <c r="K55" s="21"/>
      <c r="L55" s="22"/>
    </row>
    <row r="56" spans="1:12" ht="13.5" hidden="1" thickBot="1">
      <c r="A56" s="9"/>
      <c r="B56" s="9"/>
      <c r="C56" s="9">
        <v>4</v>
      </c>
      <c r="D56" s="9"/>
      <c r="G56" s="67" t="s">
        <v>18</v>
      </c>
      <c r="H56" s="67"/>
      <c r="I56" s="21"/>
      <c r="J56" s="21"/>
      <c r="K56" s="21"/>
      <c r="L56" s="22"/>
    </row>
    <row r="57" spans="1:12" ht="13.5" hidden="1" thickBot="1">
      <c r="A57" s="50"/>
      <c r="B57" s="51"/>
      <c r="C57" s="51"/>
      <c r="D57" s="51"/>
      <c r="E57" s="68" t="s">
        <v>68</v>
      </c>
      <c r="F57" s="69"/>
      <c r="G57" s="69"/>
      <c r="H57" s="70"/>
      <c r="I57" s="16">
        <f>SUM(I41+I53)</f>
        <v>0</v>
      </c>
      <c r="J57" s="16">
        <f>SUM(J41+J53)</f>
        <v>0</v>
      </c>
      <c r="K57" s="16">
        <f>SUM(K41+K53)</f>
        <v>0</v>
      </c>
      <c r="L57" s="17"/>
    </row>
    <row r="58" spans="1:12" ht="12.75" hidden="1">
      <c r="A58" s="8"/>
      <c r="B58" s="8" t="s">
        <v>27</v>
      </c>
      <c r="C58" s="8"/>
      <c r="D58" s="8"/>
      <c r="F58" s="67" t="s">
        <v>33</v>
      </c>
      <c r="G58" s="67"/>
      <c r="H58" s="67"/>
      <c r="I58" s="11"/>
      <c r="J58" s="11"/>
      <c r="K58" s="11"/>
      <c r="L58" s="14"/>
    </row>
    <row r="59" spans="1:12" ht="12.75" hidden="1">
      <c r="A59" s="8"/>
      <c r="B59" s="8"/>
      <c r="C59" s="8">
        <v>1</v>
      </c>
      <c r="D59" s="8"/>
      <c r="G59" s="67" t="s">
        <v>63</v>
      </c>
      <c r="H59" s="67"/>
      <c r="I59" s="21">
        <f>I61</f>
        <v>0</v>
      </c>
      <c r="J59" s="21">
        <f>J61</f>
        <v>0</v>
      </c>
      <c r="K59" s="21">
        <f>K61</f>
        <v>0</v>
      </c>
      <c r="L59" s="22"/>
    </row>
    <row r="60" spans="1:12" ht="12.75" hidden="1">
      <c r="A60" s="8"/>
      <c r="B60" s="8"/>
      <c r="C60" s="8"/>
      <c r="D60" s="8">
        <v>1</v>
      </c>
      <c r="H60" s="3" t="s">
        <v>64</v>
      </c>
      <c r="I60" s="11"/>
      <c r="J60" s="11"/>
      <c r="K60" s="11"/>
      <c r="L60" s="14"/>
    </row>
    <row r="61" spans="1:12" ht="13.5" hidden="1" thickBot="1">
      <c r="A61" s="8"/>
      <c r="B61" s="8"/>
      <c r="C61" s="8"/>
      <c r="D61" s="8">
        <v>2</v>
      </c>
      <c r="H61" t="s">
        <v>65</v>
      </c>
      <c r="I61" s="11"/>
      <c r="J61" s="11"/>
      <c r="K61" s="11"/>
      <c r="L61" s="14"/>
    </row>
    <row r="62" spans="1:12" ht="12.75" hidden="1">
      <c r="A62" s="8"/>
      <c r="B62" s="8"/>
      <c r="C62" s="8">
        <v>2</v>
      </c>
      <c r="D62" s="8"/>
      <c r="G62" s="67" t="s">
        <v>66</v>
      </c>
      <c r="H62" s="67"/>
      <c r="I62" s="21"/>
      <c r="J62" s="21"/>
      <c r="K62" s="21"/>
      <c r="L62" s="22"/>
    </row>
    <row r="63" spans="1:12" ht="12.75" hidden="1">
      <c r="A63" s="8"/>
      <c r="B63" s="8"/>
      <c r="C63" s="8">
        <v>3</v>
      </c>
      <c r="D63" s="8"/>
      <c r="G63" s="67" t="s">
        <v>67</v>
      </c>
      <c r="H63" s="67"/>
      <c r="I63" s="21"/>
      <c r="J63" s="21"/>
      <c r="K63" s="21"/>
      <c r="L63" s="22"/>
    </row>
    <row r="64" spans="1:12" ht="13.5" hidden="1" thickBot="1">
      <c r="A64" s="9"/>
      <c r="B64" s="9"/>
      <c r="C64" s="9">
        <v>4</v>
      </c>
      <c r="D64" s="9"/>
      <c r="G64" s="67" t="s">
        <v>18</v>
      </c>
      <c r="H64" s="67"/>
      <c r="I64" s="21"/>
      <c r="J64" s="21"/>
      <c r="K64" s="21"/>
      <c r="L64" s="22"/>
    </row>
    <row r="65" spans="1:12" ht="13.5" hidden="1" thickBot="1">
      <c r="A65" s="50"/>
      <c r="B65" s="51"/>
      <c r="C65" s="51"/>
      <c r="D65" s="51"/>
      <c r="E65" s="68" t="s">
        <v>68</v>
      </c>
      <c r="F65" s="69"/>
      <c r="G65" s="69"/>
      <c r="H65" s="70"/>
      <c r="I65" s="16">
        <f>I59</f>
        <v>0</v>
      </c>
      <c r="J65" s="16">
        <f>J59</f>
        <v>0</v>
      </c>
      <c r="K65" s="16">
        <f>K59</f>
        <v>0</v>
      </c>
      <c r="L65" s="17"/>
    </row>
    <row r="66" spans="1:12" ht="12.75" hidden="1">
      <c r="A66" s="8"/>
      <c r="B66" s="8" t="s">
        <v>28</v>
      </c>
      <c r="C66" s="8"/>
      <c r="D66" s="8"/>
      <c r="F66" s="67" t="s">
        <v>84</v>
      </c>
      <c r="G66" s="67"/>
      <c r="H66" s="67"/>
      <c r="I66" s="11"/>
      <c r="J66" s="11"/>
      <c r="K66" s="11"/>
      <c r="L66" s="14"/>
    </row>
    <row r="67" spans="1:12" ht="12.75" hidden="1">
      <c r="A67" s="8"/>
      <c r="B67" s="8"/>
      <c r="C67" s="8">
        <v>1</v>
      </c>
      <c r="D67" s="8"/>
      <c r="G67" s="67" t="s">
        <v>63</v>
      </c>
      <c r="H67" s="67"/>
      <c r="I67" s="21">
        <f>I69</f>
        <v>0</v>
      </c>
      <c r="J67" s="21">
        <f>J69</f>
        <v>0</v>
      </c>
      <c r="K67" s="21">
        <f>K69</f>
        <v>0</v>
      </c>
      <c r="L67" s="22"/>
    </row>
    <row r="68" spans="1:12" ht="12.75" hidden="1">
      <c r="A68" s="8"/>
      <c r="B68" s="8"/>
      <c r="C68" s="8"/>
      <c r="D68" s="8">
        <v>1</v>
      </c>
      <c r="H68" s="3" t="s">
        <v>64</v>
      </c>
      <c r="I68" s="11"/>
      <c r="J68" s="11"/>
      <c r="K68" s="11"/>
      <c r="L68" s="14"/>
    </row>
    <row r="69" spans="1:12" ht="13.5" hidden="1" thickBot="1">
      <c r="A69" s="8"/>
      <c r="B69" s="8"/>
      <c r="C69" s="8"/>
      <c r="D69" s="8">
        <v>2</v>
      </c>
      <c r="H69" t="s">
        <v>65</v>
      </c>
      <c r="I69" s="11"/>
      <c r="J69" s="11"/>
      <c r="K69" s="11"/>
      <c r="L69" s="14"/>
    </row>
    <row r="70" spans="1:12" ht="12.75" hidden="1">
      <c r="A70" s="8"/>
      <c r="B70" s="8"/>
      <c r="C70" s="8">
        <v>2</v>
      </c>
      <c r="D70" s="8"/>
      <c r="G70" s="67" t="s">
        <v>66</v>
      </c>
      <c r="H70" s="67"/>
      <c r="I70" s="21"/>
      <c r="J70" s="21"/>
      <c r="K70" s="21"/>
      <c r="L70" s="22"/>
    </row>
    <row r="71" spans="1:12" ht="12.75" hidden="1">
      <c r="A71" s="8"/>
      <c r="B71" s="8"/>
      <c r="C71" s="8">
        <v>3</v>
      </c>
      <c r="D71" s="8"/>
      <c r="G71" s="67" t="s">
        <v>67</v>
      </c>
      <c r="H71" s="67"/>
      <c r="I71" s="21"/>
      <c r="J71" s="21"/>
      <c r="K71" s="21"/>
      <c r="L71" s="22"/>
    </row>
    <row r="72" spans="1:12" ht="13.5" hidden="1" thickBot="1">
      <c r="A72" s="9"/>
      <c r="B72" s="9"/>
      <c r="C72" s="9">
        <v>4</v>
      </c>
      <c r="D72" s="9"/>
      <c r="G72" s="67" t="s">
        <v>18</v>
      </c>
      <c r="H72" s="67"/>
      <c r="I72" s="21"/>
      <c r="J72" s="21"/>
      <c r="K72" s="21"/>
      <c r="L72" s="22"/>
    </row>
    <row r="73" spans="1:12" ht="13.5" hidden="1" thickBot="1">
      <c r="A73" s="50"/>
      <c r="B73" s="51"/>
      <c r="C73" s="51"/>
      <c r="D73" s="51"/>
      <c r="E73" s="68" t="s">
        <v>68</v>
      </c>
      <c r="F73" s="69"/>
      <c r="G73" s="69"/>
      <c r="H73" s="70"/>
      <c r="I73" s="16">
        <f>I67</f>
        <v>0</v>
      </c>
      <c r="J73" s="16">
        <f>J67</f>
        <v>0</v>
      </c>
      <c r="K73" s="16">
        <f>K67</f>
        <v>0</v>
      </c>
      <c r="L73" s="17"/>
    </row>
    <row r="74" spans="1:12" ht="12.75" hidden="1">
      <c r="A74" s="8"/>
      <c r="B74" s="8" t="s">
        <v>30</v>
      </c>
      <c r="C74" s="8"/>
      <c r="D74" s="8"/>
      <c r="F74" s="67" t="s">
        <v>36</v>
      </c>
      <c r="G74" s="67"/>
      <c r="H74" s="67"/>
      <c r="I74" s="11"/>
      <c r="J74" s="11"/>
      <c r="K74" s="11"/>
      <c r="L74" s="14"/>
    </row>
    <row r="75" spans="1:12" ht="12.75" hidden="1">
      <c r="A75" s="8"/>
      <c r="B75" s="8"/>
      <c r="C75" s="8">
        <v>1</v>
      </c>
      <c r="D75" s="8"/>
      <c r="G75" s="67" t="s">
        <v>63</v>
      </c>
      <c r="H75" s="67"/>
      <c r="I75" s="21">
        <f>I77</f>
        <v>0</v>
      </c>
      <c r="J75" s="21">
        <f>J77</f>
        <v>0</v>
      </c>
      <c r="K75" s="21">
        <f>K77</f>
        <v>0</v>
      </c>
      <c r="L75" s="22"/>
    </row>
    <row r="76" spans="1:12" ht="12.75" hidden="1">
      <c r="A76" s="8"/>
      <c r="B76" s="8"/>
      <c r="C76" s="8"/>
      <c r="D76" s="8">
        <v>1</v>
      </c>
      <c r="H76" s="3" t="s">
        <v>64</v>
      </c>
      <c r="I76" s="11"/>
      <c r="J76" s="11"/>
      <c r="K76" s="11"/>
      <c r="L76" s="14"/>
    </row>
    <row r="77" spans="1:12" ht="13.5" hidden="1" thickBot="1">
      <c r="A77" s="8"/>
      <c r="B77" s="8"/>
      <c r="C77" s="8"/>
      <c r="D77" s="8">
        <v>2</v>
      </c>
      <c r="H77" t="s">
        <v>65</v>
      </c>
      <c r="I77" s="11"/>
      <c r="J77" s="11"/>
      <c r="K77" s="11"/>
      <c r="L77" s="14"/>
    </row>
    <row r="78" spans="1:12" ht="12.75" hidden="1">
      <c r="A78" s="8"/>
      <c r="B78" s="8"/>
      <c r="C78" s="8">
        <v>2</v>
      </c>
      <c r="D78" s="8"/>
      <c r="G78" s="67" t="s">
        <v>66</v>
      </c>
      <c r="H78" s="67"/>
      <c r="I78" s="21"/>
      <c r="J78" s="21"/>
      <c r="K78" s="21"/>
      <c r="L78" s="22"/>
    </row>
    <row r="79" spans="1:12" ht="12.75" hidden="1">
      <c r="A79" s="8"/>
      <c r="B79" s="8"/>
      <c r="C79" s="8">
        <v>3</v>
      </c>
      <c r="D79" s="8"/>
      <c r="G79" s="67" t="s">
        <v>67</v>
      </c>
      <c r="H79" s="67"/>
      <c r="I79" s="21"/>
      <c r="J79" s="21"/>
      <c r="K79" s="21"/>
      <c r="L79" s="22"/>
    </row>
    <row r="80" spans="1:12" ht="13.5" hidden="1" thickBot="1">
      <c r="A80" s="9"/>
      <c r="B80" s="9"/>
      <c r="C80" s="9">
        <v>4</v>
      </c>
      <c r="D80" s="9"/>
      <c r="G80" s="67" t="s">
        <v>18</v>
      </c>
      <c r="H80" s="67"/>
      <c r="I80" s="21"/>
      <c r="J80" s="21"/>
      <c r="K80" s="21"/>
      <c r="L80" s="22"/>
    </row>
    <row r="81" spans="1:12" ht="13.5" hidden="1" thickBot="1">
      <c r="A81" s="50"/>
      <c r="B81" s="51"/>
      <c r="C81" s="51"/>
      <c r="D81" s="51"/>
      <c r="E81" s="68" t="s">
        <v>68</v>
      </c>
      <c r="F81" s="69"/>
      <c r="G81" s="69"/>
      <c r="H81" s="70"/>
      <c r="I81" s="16">
        <f>I75</f>
        <v>0</v>
      </c>
      <c r="J81" s="16">
        <f>J75</f>
        <v>0</v>
      </c>
      <c r="K81" s="16">
        <f>K75</f>
        <v>0</v>
      </c>
      <c r="L81" s="32"/>
    </row>
    <row r="82" spans="1:12" ht="12.75" hidden="1">
      <c r="A82" s="8"/>
      <c r="B82" s="8" t="s">
        <v>32</v>
      </c>
      <c r="C82" s="8"/>
      <c r="D82" s="8"/>
      <c r="F82" s="67" t="s">
        <v>95</v>
      </c>
      <c r="G82" s="67"/>
      <c r="H82" s="67"/>
      <c r="I82" s="11"/>
      <c r="J82" s="11"/>
      <c r="K82" s="31"/>
      <c r="L82" s="13"/>
    </row>
    <row r="83" spans="1:12" ht="12.75" hidden="1">
      <c r="A83" s="8"/>
      <c r="B83" s="8"/>
      <c r="C83" s="8">
        <v>1</v>
      </c>
      <c r="D83" s="8"/>
      <c r="G83" s="67" t="s">
        <v>63</v>
      </c>
      <c r="H83" s="67"/>
      <c r="I83" s="21">
        <f>SUM(I84)</f>
        <v>0</v>
      </c>
      <c r="J83" s="21">
        <f>SUM(J84)</f>
        <v>0</v>
      </c>
      <c r="K83" s="21">
        <f>SUM(K84)</f>
        <v>0</v>
      </c>
      <c r="L83" s="22"/>
    </row>
    <row r="84" spans="1:12" ht="13.5" hidden="1" thickBot="1">
      <c r="A84" s="8"/>
      <c r="B84" s="8"/>
      <c r="C84" s="8"/>
      <c r="D84" s="8">
        <v>1</v>
      </c>
      <c r="H84" s="3" t="s">
        <v>65</v>
      </c>
      <c r="I84" s="11"/>
      <c r="J84" s="11"/>
      <c r="K84" s="31"/>
      <c r="L84" s="15"/>
    </row>
    <row r="85" spans="1:12" ht="12.75" hidden="1">
      <c r="A85" s="8"/>
      <c r="B85" s="8"/>
      <c r="C85" s="8"/>
      <c r="D85" s="8">
        <v>2</v>
      </c>
      <c r="H85" t="s">
        <v>65</v>
      </c>
      <c r="I85" s="11"/>
      <c r="J85" s="11"/>
      <c r="K85" s="11"/>
      <c r="L85" s="14"/>
    </row>
    <row r="86" spans="1:12" ht="12.75" hidden="1">
      <c r="A86" s="8"/>
      <c r="B86" s="8"/>
      <c r="C86" s="8">
        <v>2</v>
      </c>
      <c r="D86" s="8"/>
      <c r="G86" s="67" t="s">
        <v>66</v>
      </c>
      <c r="H86" s="67"/>
      <c r="I86" s="21"/>
      <c r="J86" s="21"/>
      <c r="K86" s="21"/>
      <c r="L86" s="22"/>
    </row>
    <row r="87" spans="1:12" ht="12.75" hidden="1">
      <c r="A87" s="8"/>
      <c r="B87" s="8"/>
      <c r="C87" s="8">
        <v>3</v>
      </c>
      <c r="D87" s="8"/>
      <c r="G87" s="67" t="s">
        <v>67</v>
      </c>
      <c r="H87" s="67"/>
      <c r="I87" s="21"/>
      <c r="J87" s="21"/>
      <c r="K87" s="21"/>
      <c r="L87" s="22"/>
    </row>
    <row r="88" spans="1:12" ht="13.5" hidden="1" thickBot="1">
      <c r="A88" s="9"/>
      <c r="B88" s="9"/>
      <c r="C88" s="9">
        <v>4</v>
      </c>
      <c r="D88" s="9"/>
      <c r="G88" s="67" t="s">
        <v>18</v>
      </c>
      <c r="H88" s="67"/>
      <c r="I88" s="21"/>
      <c r="J88" s="21"/>
      <c r="K88" s="21"/>
      <c r="L88" s="22"/>
    </row>
    <row r="89" spans="1:12" ht="13.5" hidden="1" thickBot="1">
      <c r="A89" s="50"/>
      <c r="B89" s="51"/>
      <c r="C89" s="51"/>
      <c r="D89" s="51"/>
      <c r="E89" s="68" t="s">
        <v>68</v>
      </c>
      <c r="F89" s="69"/>
      <c r="G89" s="69"/>
      <c r="H89" s="70"/>
      <c r="I89" s="16">
        <f>I83</f>
        <v>0</v>
      </c>
      <c r="J89" s="16">
        <f>J83</f>
        <v>0</v>
      </c>
      <c r="K89" s="16">
        <f>K83</f>
        <v>0</v>
      </c>
      <c r="L89" s="17"/>
    </row>
    <row r="90" spans="1:12" ht="12.75" hidden="1">
      <c r="A90" s="8"/>
      <c r="B90" s="8" t="s">
        <v>34</v>
      </c>
      <c r="C90" s="8"/>
      <c r="D90" s="8"/>
      <c r="F90" s="67" t="s">
        <v>96</v>
      </c>
      <c r="G90" s="67"/>
      <c r="H90" s="67"/>
      <c r="I90" s="11"/>
      <c r="J90" s="11"/>
      <c r="K90" s="31"/>
      <c r="L90" s="13"/>
    </row>
    <row r="91" spans="1:12" ht="12.75" hidden="1">
      <c r="A91" s="8"/>
      <c r="B91" s="8"/>
      <c r="C91" s="8">
        <v>1</v>
      </c>
      <c r="D91" s="8"/>
      <c r="G91" s="67" t="s">
        <v>63</v>
      </c>
      <c r="H91" s="67"/>
      <c r="I91" s="21">
        <f>SUM(I92)</f>
        <v>0</v>
      </c>
      <c r="J91" s="21">
        <f>SUM(J92)</f>
        <v>0</v>
      </c>
      <c r="K91" s="21">
        <f>SUM(K92)</f>
        <v>0</v>
      </c>
      <c r="L91" s="22"/>
    </row>
    <row r="92" spans="1:12" ht="13.5" hidden="1" thickBot="1">
      <c r="A92" s="8"/>
      <c r="B92" s="8"/>
      <c r="C92" s="8"/>
      <c r="D92" s="8">
        <v>1</v>
      </c>
      <c r="H92" s="3" t="s">
        <v>65</v>
      </c>
      <c r="I92" s="11"/>
      <c r="J92" s="11"/>
      <c r="K92" s="31"/>
      <c r="L92" s="15"/>
    </row>
    <row r="93" spans="1:12" ht="13.5" hidden="1" thickBot="1">
      <c r="A93" s="8"/>
      <c r="B93" s="8"/>
      <c r="C93" s="8"/>
      <c r="D93" s="8">
        <v>2</v>
      </c>
      <c r="H93" t="s">
        <v>65</v>
      </c>
      <c r="I93" s="11"/>
      <c r="J93" s="11"/>
      <c r="K93" s="11"/>
      <c r="L93" s="14"/>
    </row>
    <row r="94" spans="1:12" ht="13.5" hidden="1" thickBot="1">
      <c r="A94" s="8"/>
      <c r="B94" s="8"/>
      <c r="C94" s="8">
        <v>2</v>
      </c>
      <c r="D94" s="8"/>
      <c r="G94" s="67" t="s">
        <v>66</v>
      </c>
      <c r="H94" s="67"/>
      <c r="I94" s="21"/>
      <c r="J94" s="21"/>
      <c r="K94" s="21"/>
      <c r="L94" s="22"/>
    </row>
    <row r="95" spans="1:12" ht="13.5" hidden="1" thickBot="1">
      <c r="A95" s="8"/>
      <c r="B95" s="8"/>
      <c r="C95" s="8">
        <v>3</v>
      </c>
      <c r="D95" s="8"/>
      <c r="G95" s="67" t="s">
        <v>67</v>
      </c>
      <c r="H95" s="67"/>
      <c r="I95" s="21"/>
      <c r="J95" s="21"/>
      <c r="K95" s="21"/>
      <c r="L95" s="22"/>
    </row>
    <row r="96" spans="1:12" ht="13.5" hidden="1" thickBot="1">
      <c r="A96" s="9"/>
      <c r="B96" s="9"/>
      <c r="C96" s="9">
        <v>4</v>
      </c>
      <c r="D96" s="9"/>
      <c r="G96" s="67" t="s">
        <v>18</v>
      </c>
      <c r="H96" s="67"/>
      <c r="I96" s="21"/>
      <c r="J96" s="21"/>
      <c r="K96" s="21"/>
      <c r="L96" s="22"/>
    </row>
    <row r="97" spans="1:12" ht="13.5" hidden="1" thickBot="1">
      <c r="A97" s="50"/>
      <c r="B97" s="51"/>
      <c r="C97" s="51"/>
      <c r="D97" s="51"/>
      <c r="E97" s="68" t="s">
        <v>68</v>
      </c>
      <c r="F97" s="69"/>
      <c r="G97" s="69"/>
      <c r="H97" s="70"/>
      <c r="I97" s="16">
        <f>I91</f>
        <v>0</v>
      </c>
      <c r="J97" s="16">
        <f>J91</f>
        <v>0</v>
      </c>
      <c r="K97" s="16">
        <f>K91</f>
        <v>0</v>
      </c>
      <c r="L97" s="17"/>
    </row>
    <row r="98" spans="1:12" ht="12.75" hidden="1">
      <c r="A98" s="8"/>
      <c r="B98" s="8" t="s">
        <v>34</v>
      </c>
      <c r="C98" s="8"/>
      <c r="D98" s="8"/>
      <c r="F98" s="67" t="s">
        <v>93</v>
      </c>
      <c r="G98" s="67"/>
      <c r="H98" s="67"/>
      <c r="I98" s="11"/>
      <c r="J98" s="11"/>
      <c r="K98" s="31"/>
      <c r="L98" s="13"/>
    </row>
    <row r="99" spans="1:12" ht="12.75" hidden="1">
      <c r="A99" s="8"/>
      <c r="B99" s="8"/>
      <c r="C99" s="8">
        <v>1</v>
      </c>
      <c r="D99" s="8"/>
      <c r="G99" s="67" t="s">
        <v>63</v>
      </c>
      <c r="H99" s="67"/>
      <c r="I99" s="21">
        <f>SUM(I100)</f>
        <v>0</v>
      </c>
      <c r="J99" s="21">
        <f>SUM(J100)</f>
        <v>0</v>
      </c>
      <c r="K99" s="21">
        <f>SUM(K100)</f>
        <v>0</v>
      </c>
      <c r="L99" s="22"/>
    </row>
    <row r="100" spans="1:12" ht="13.5" hidden="1" thickBot="1">
      <c r="A100" s="8"/>
      <c r="B100" s="8"/>
      <c r="C100" s="8"/>
      <c r="D100" s="8">
        <v>1</v>
      </c>
      <c r="H100" s="3" t="s">
        <v>64</v>
      </c>
      <c r="I100" s="11"/>
      <c r="J100" s="11"/>
      <c r="K100" s="31"/>
      <c r="L100" s="15"/>
    </row>
    <row r="101" spans="1:12" ht="13.5" hidden="1" thickBot="1">
      <c r="A101" s="8"/>
      <c r="B101" s="8"/>
      <c r="C101" s="8"/>
      <c r="D101" s="8">
        <v>2</v>
      </c>
      <c r="H101" t="s">
        <v>65</v>
      </c>
      <c r="I101" s="11"/>
      <c r="J101" s="11"/>
      <c r="K101" s="11"/>
      <c r="L101" s="14"/>
    </row>
    <row r="102" spans="1:12" ht="13.5" hidden="1" thickBot="1">
      <c r="A102" s="8"/>
      <c r="B102" s="8"/>
      <c r="C102" s="8">
        <v>2</v>
      </c>
      <c r="D102" s="8"/>
      <c r="G102" s="67" t="s">
        <v>66</v>
      </c>
      <c r="H102" s="67"/>
      <c r="I102" s="21"/>
      <c r="J102" s="21"/>
      <c r="K102" s="21"/>
      <c r="L102" s="22"/>
    </row>
    <row r="103" spans="1:12" ht="13.5" hidden="1" thickBot="1">
      <c r="A103" s="8"/>
      <c r="B103" s="8"/>
      <c r="C103" s="8">
        <v>3</v>
      </c>
      <c r="D103" s="8"/>
      <c r="G103" s="67" t="s">
        <v>67</v>
      </c>
      <c r="H103" s="67"/>
      <c r="I103" s="21"/>
      <c r="J103" s="21"/>
      <c r="K103" s="21"/>
      <c r="L103" s="22"/>
    </row>
    <row r="104" spans="1:12" ht="13.5" hidden="1" thickBot="1">
      <c r="A104" s="9"/>
      <c r="B104" s="9"/>
      <c r="C104" s="9">
        <v>4</v>
      </c>
      <c r="D104" s="9"/>
      <c r="G104" s="67" t="s">
        <v>18</v>
      </c>
      <c r="H104" s="67"/>
      <c r="I104" s="21"/>
      <c r="J104" s="21"/>
      <c r="K104" s="21"/>
      <c r="L104" s="22"/>
    </row>
    <row r="105" spans="1:12" ht="13.5" hidden="1" thickBot="1">
      <c r="A105" s="50"/>
      <c r="B105" s="51"/>
      <c r="C105" s="51"/>
      <c r="D105" s="51"/>
      <c r="E105" s="68" t="s">
        <v>68</v>
      </c>
      <c r="F105" s="69"/>
      <c r="G105" s="69"/>
      <c r="H105" s="70"/>
      <c r="I105" s="16">
        <f>I99</f>
        <v>0</v>
      </c>
      <c r="J105" s="16">
        <f>J99</f>
        <v>0</v>
      </c>
      <c r="K105" s="16">
        <f>K99</f>
        <v>0</v>
      </c>
      <c r="L105" s="17"/>
    </row>
    <row r="106" spans="1:12" ht="13.5" thickBot="1">
      <c r="A106" s="42" t="s">
        <v>103</v>
      </c>
      <c r="B106" s="43"/>
      <c r="C106" s="43"/>
      <c r="D106" s="43"/>
      <c r="E106" s="43"/>
      <c r="F106" s="43"/>
      <c r="G106" s="43"/>
      <c r="H106" s="43"/>
      <c r="I106" s="18">
        <f>SUM(+I81+I73+I65+I57+I39+I31+I23+I15+I89+I97+I99)</f>
        <v>58441</v>
      </c>
      <c r="J106" s="18">
        <f>SUM(+J81+J73+J65+J57+J39+J31+J23+J15)</f>
        <v>58936</v>
      </c>
      <c r="K106" s="18">
        <f>SUM(+K81+K73+K65+K57+K39+K31+K23+K15)</f>
        <v>58006</v>
      </c>
      <c r="L106" s="18">
        <v>98</v>
      </c>
    </row>
    <row r="107" spans="1:12" ht="12.75" hidden="1">
      <c r="A107" s="6">
        <v>1</v>
      </c>
      <c r="B107" s="6"/>
      <c r="C107" s="6"/>
      <c r="D107" s="6"/>
      <c r="E107" s="71" t="s">
        <v>48</v>
      </c>
      <c r="F107" s="71"/>
      <c r="G107" s="71"/>
      <c r="H107" s="71"/>
      <c r="I107" s="10"/>
      <c r="J107" s="10"/>
      <c r="K107" s="33"/>
      <c r="L107" s="13"/>
    </row>
    <row r="108" spans="1:12" ht="12.75" hidden="1">
      <c r="A108" s="8"/>
      <c r="B108" s="8" t="s">
        <v>82</v>
      </c>
      <c r="C108" s="8"/>
      <c r="D108" s="8"/>
      <c r="F108" s="67" t="s">
        <v>85</v>
      </c>
      <c r="G108" s="67"/>
      <c r="H108" s="67"/>
      <c r="I108" s="11"/>
      <c r="J108" s="11"/>
      <c r="K108" s="31"/>
      <c r="L108" s="14"/>
    </row>
    <row r="109" spans="1:12" ht="12.75" hidden="1">
      <c r="A109" s="8"/>
      <c r="B109" s="8"/>
      <c r="C109" s="8">
        <v>1</v>
      </c>
      <c r="D109" s="8"/>
      <c r="G109" s="67" t="s">
        <v>63</v>
      </c>
      <c r="H109" s="67"/>
      <c r="I109" s="21">
        <f>SUM(I110)</f>
        <v>0</v>
      </c>
      <c r="J109" s="21">
        <f>SUM(J110)</f>
        <v>0</v>
      </c>
      <c r="K109" s="21">
        <f>SUM(K110)</f>
        <v>0</v>
      </c>
      <c r="L109" s="22"/>
    </row>
    <row r="110" spans="1:12" ht="13.5" hidden="1" thickBot="1">
      <c r="A110" s="8"/>
      <c r="B110" s="8"/>
      <c r="C110" s="8"/>
      <c r="D110" s="8">
        <v>1</v>
      </c>
      <c r="H110" s="3" t="s">
        <v>64</v>
      </c>
      <c r="I110" s="11"/>
      <c r="J110" s="11"/>
      <c r="K110" s="31"/>
      <c r="L110" s="15"/>
    </row>
    <row r="111" spans="1:12" ht="12.75" hidden="1">
      <c r="A111" s="8"/>
      <c r="B111" s="8"/>
      <c r="C111" s="8"/>
      <c r="D111" s="8">
        <v>2</v>
      </c>
      <c r="H111" t="s">
        <v>65</v>
      </c>
      <c r="I111" s="11"/>
      <c r="J111" s="11"/>
      <c r="K111" s="11"/>
      <c r="L111" s="14"/>
    </row>
    <row r="112" spans="1:12" ht="12.75" hidden="1">
      <c r="A112" s="8"/>
      <c r="B112" s="8"/>
      <c r="C112" s="8">
        <v>2</v>
      </c>
      <c r="D112" s="8"/>
      <c r="G112" s="67" t="s">
        <v>66</v>
      </c>
      <c r="H112" s="67"/>
      <c r="I112" s="21"/>
      <c r="J112" s="21"/>
      <c r="K112" s="21"/>
      <c r="L112" s="22"/>
    </row>
    <row r="113" spans="1:12" ht="12.75" hidden="1">
      <c r="A113" s="8"/>
      <c r="B113" s="8"/>
      <c r="C113" s="8">
        <v>3</v>
      </c>
      <c r="D113" s="8"/>
      <c r="G113" s="67" t="s">
        <v>67</v>
      </c>
      <c r="H113" s="67"/>
      <c r="I113" s="21"/>
      <c r="J113" s="21"/>
      <c r="K113" s="21"/>
      <c r="L113" s="22"/>
    </row>
    <row r="114" spans="1:12" ht="13.5" hidden="1" thickBot="1">
      <c r="A114" s="9"/>
      <c r="B114" s="9"/>
      <c r="C114" s="9">
        <v>4</v>
      </c>
      <c r="D114" s="9"/>
      <c r="G114" s="67" t="s">
        <v>18</v>
      </c>
      <c r="H114" s="67"/>
      <c r="I114" s="21"/>
      <c r="J114" s="21"/>
      <c r="K114" s="21"/>
      <c r="L114" s="22"/>
    </row>
    <row r="115" spans="1:12" ht="13.5" hidden="1" thickBot="1">
      <c r="A115" s="50"/>
      <c r="B115" s="51"/>
      <c r="C115" s="51"/>
      <c r="D115" s="51"/>
      <c r="E115" s="68" t="s">
        <v>68</v>
      </c>
      <c r="F115" s="69"/>
      <c r="G115" s="69"/>
      <c r="H115" s="70"/>
      <c r="I115" s="16">
        <f>SUM(I109)</f>
        <v>0</v>
      </c>
      <c r="J115" s="16">
        <f>SUM(J109)</f>
        <v>0</v>
      </c>
      <c r="K115" s="16">
        <f>SUM(K109)</f>
        <v>0</v>
      </c>
      <c r="L115" s="32"/>
    </row>
    <row r="116" spans="1:12" ht="12.75" hidden="1">
      <c r="A116" s="8"/>
      <c r="B116" s="8" t="s">
        <v>20</v>
      </c>
      <c r="C116" s="8"/>
      <c r="D116" s="8"/>
      <c r="F116" s="67" t="s">
        <v>86</v>
      </c>
      <c r="G116" s="67"/>
      <c r="H116" s="67"/>
      <c r="I116" s="11"/>
      <c r="J116" s="10"/>
      <c r="K116" s="10"/>
      <c r="L116" s="13"/>
    </row>
    <row r="117" spans="1:12" ht="12.75" hidden="1">
      <c r="A117" s="8"/>
      <c r="B117" s="8"/>
      <c r="C117" s="8">
        <v>1</v>
      </c>
      <c r="D117" s="8"/>
      <c r="G117" s="67" t="s">
        <v>63</v>
      </c>
      <c r="H117" s="67"/>
      <c r="I117" s="21">
        <f>SUM(I118:I119)</f>
        <v>0</v>
      </c>
      <c r="J117" s="21">
        <f>SUM(J118:J119)</f>
        <v>0</v>
      </c>
      <c r="K117" s="21">
        <f>SUM(K118:K119)</f>
        <v>0</v>
      </c>
      <c r="L117" s="22"/>
    </row>
    <row r="118" spans="1:12" ht="12.75" hidden="1">
      <c r="A118" s="8"/>
      <c r="B118" s="8"/>
      <c r="C118" s="8"/>
      <c r="D118" s="8">
        <v>1</v>
      </c>
      <c r="H118" s="3" t="s">
        <v>64</v>
      </c>
      <c r="I118" s="11"/>
      <c r="J118" s="11"/>
      <c r="K118" s="11"/>
      <c r="L118" s="14"/>
    </row>
    <row r="119" spans="1:12" ht="12.75" hidden="1">
      <c r="A119" s="8"/>
      <c r="B119" s="8"/>
      <c r="C119" s="8"/>
      <c r="D119" s="8">
        <v>2</v>
      </c>
      <c r="H119" t="s">
        <v>65</v>
      </c>
      <c r="I119" s="11"/>
      <c r="J119" s="11"/>
      <c r="K119" s="11"/>
      <c r="L119" s="14"/>
    </row>
    <row r="120" spans="1:12" ht="12.75" hidden="1">
      <c r="A120" s="8"/>
      <c r="B120" s="8"/>
      <c r="C120" s="8">
        <v>2</v>
      </c>
      <c r="D120" s="8"/>
      <c r="G120" s="67" t="s">
        <v>66</v>
      </c>
      <c r="H120" s="67"/>
      <c r="I120" s="21"/>
      <c r="J120" s="21"/>
      <c r="K120" s="21"/>
      <c r="L120" s="22"/>
    </row>
    <row r="121" spans="1:12" ht="13.5" hidden="1" thickBot="1">
      <c r="A121" s="8"/>
      <c r="B121" s="8"/>
      <c r="C121" s="8">
        <v>3</v>
      </c>
      <c r="D121" s="8"/>
      <c r="G121" s="67" t="s">
        <v>67</v>
      </c>
      <c r="H121" s="67"/>
      <c r="I121" s="21"/>
      <c r="J121" s="23"/>
      <c r="K121" s="23"/>
      <c r="L121" s="24"/>
    </row>
    <row r="122" spans="1:12" ht="13.5" hidden="1" thickBot="1">
      <c r="A122" s="9"/>
      <c r="B122" s="9"/>
      <c r="C122" s="9">
        <v>4</v>
      </c>
      <c r="D122" s="9"/>
      <c r="G122" s="67" t="s">
        <v>18</v>
      </c>
      <c r="H122" s="67"/>
      <c r="I122" s="21"/>
      <c r="J122" s="21"/>
      <c r="K122" s="21"/>
      <c r="L122" s="22"/>
    </row>
    <row r="123" spans="1:12" ht="13.5" hidden="1" thickBot="1">
      <c r="A123" s="50"/>
      <c r="B123" s="51"/>
      <c r="C123" s="51"/>
      <c r="D123" s="51"/>
      <c r="E123" s="68" t="s">
        <v>68</v>
      </c>
      <c r="F123" s="69"/>
      <c r="G123" s="69"/>
      <c r="H123" s="70"/>
      <c r="I123" s="16">
        <f>SUM(I117+I121)</f>
        <v>0</v>
      </c>
      <c r="J123" s="16">
        <f>SUM(J117+J121)</f>
        <v>0</v>
      </c>
      <c r="K123" s="16">
        <f>SUM(K117+K121)</f>
        <v>0</v>
      </c>
      <c r="L123" s="17"/>
    </row>
    <row r="124" spans="1:12" ht="12.75" hidden="1">
      <c r="A124" s="8"/>
      <c r="B124" s="8" t="s">
        <v>21</v>
      </c>
      <c r="C124" s="8"/>
      <c r="D124" s="8"/>
      <c r="F124" s="67" t="s">
        <v>87</v>
      </c>
      <c r="G124" s="67"/>
      <c r="H124" s="67"/>
      <c r="I124" s="11"/>
      <c r="J124" s="11"/>
      <c r="K124" s="31"/>
      <c r="L124" s="13"/>
    </row>
    <row r="125" spans="1:12" ht="12.75" hidden="1">
      <c r="A125" s="8"/>
      <c r="B125" s="8"/>
      <c r="C125" s="8">
        <v>1</v>
      </c>
      <c r="D125" s="8"/>
      <c r="G125" s="67" t="s">
        <v>63</v>
      </c>
      <c r="H125" s="67"/>
      <c r="I125" s="21">
        <f>I126</f>
        <v>0</v>
      </c>
      <c r="J125" s="21">
        <f>J126</f>
        <v>0</v>
      </c>
      <c r="K125" s="21">
        <f>K126</f>
        <v>0</v>
      </c>
      <c r="L125" s="22"/>
    </row>
    <row r="126" spans="1:12" ht="13.5" hidden="1" thickBot="1">
      <c r="A126" s="8"/>
      <c r="B126" s="8"/>
      <c r="C126" s="8"/>
      <c r="D126" s="8">
        <v>1</v>
      </c>
      <c r="H126" s="3" t="s">
        <v>64</v>
      </c>
      <c r="I126" s="11"/>
      <c r="J126" s="11"/>
      <c r="K126" s="31"/>
      <c r="L126" s="15"/>
    </row>
    <row r="127" spans="1:12" ht="12.75" hidden="1">
      <c r="A127" s="8"/>
      <c r="B127" s="8"/>
      <c r="C127" s="8"/>
      <c r="D127" s="8">
        <v>2</v>
      </c>
      <c r="H127" t="s">
        <v>65</v>
      </c>
      <c r="I127" s="11"/>
      <c r="J127" s="11"/>
      <c r="K127" s="11"/>
      <c r="L127" s="14"/>
    </row>
    <row r="128" spans="1:12" ht="12.75" hidden="1">
      <c r="A128" s="8"/>
      <c r="B128" s="8"/>
      <c r="C128" s="8">
        <v>2</v>
      </c>
      <c r="D128" s="8"/>
      <c r="G128" s="67" t="s">
        <v>66</v>
      </c>
      <c r="H128" s="67"/>
      <c r="I128" s="21"/>
      <c r="J128" s="21"/>
      <c r="K128" s="21"/>
      <c r="L128" s="22"/>
    </row>
    <row r="129" spans="1:12" ht="12.75" hidden="1">
      <c r="A129" s="8"/>
      <c r="B129" s="8"/>
      <c r="C129" s="8">
        <v>3</v>
      </c>
      <c r="D129" s="8"/>
      <c r="G129" s="67" t="s">
        <v>67</v>
      </c>
      <c r="H129" s="67"/>
      <c r="I129" s="21"/>
      <c r="J129" s="21"/>
      <c r="K129" s="21"/>
      <c r="L129" s="22"/>
    </row>
    <row r="130" spans="1:12" ht="13.5" hidden="1" thickBot="1">
      <c r="A130" s="9"/>
      <c r="B130" s="9"/>
      <c r="C130" s="9">
        <v>4</v>
      </c>
      <c r="D130" s="9"/>
      <c r="G130" s="67" t="s">
        <v>18</v>
      </c>
      <c r="H130" s="67"/>
      <c r="I130" s="21"/>
      <c r="J130" s="21"/>
      <c r="K130" s="21"/>
      <c r="L130" s="22"/>
    </row>
    <row r="131" spans="1:12" ht="13.5" hidden="1" thickBot="1">
      <c r="A131" s="50"/>
      <c r="B131" s="51"/>
      <c r="C131" s="51"/>
      <c r="D131" s="51"/>
      <c r="E131" s="68" t="s">
        <v>68</v>
      </c>
      <c r="F131" s="69"/>
      <c r="G131" s="69"/>
      <c r="H131" s="70"/>
      <c r="I131" s="16">
        <f>I125</f>
        <v>0</v>
      </c>
      <c r="J131" s="16">
        <f>J125</f>
        <v>0</v>
      </c>
      <c r="K131" s="16">
        <f>K125</f>
        <v>0</v>
      </c>
      <c r="L131" s="17"/>
    </row>
    <row r="132" spans="1:12" ht="12.75" hidden="1">
      <c r="A132" s="8"/>
      <c r="B132" s="8" t="s">
        <v>23</v>
      </c>
      <c r="C132" s="8"/>
      <c r="D132" s="8"/>
      <c r="F132" s="67" t="s">
        <v>58</v>
      </c>
      <c r="G132" s="67"/>
      <c r="H132" s="67"/>
      <c r="I132" s="11"/>
      <c r="J132" s="11"/>
      <c r="K132" s="31"/>
      <c r="L132" s="13"/>
    </row>
    <row r="133" spans="1:12" ht="12.75" hidden="1">
      <c r="A133" s="8"/>
      <c r="B133" s="8"/>
      <c r="C133" s="8">
        <v>1</v>
      </c>
      <c r="D133" s="8"/>
      <c r="G133" s="67" t="s">
        <v>63</v>
      </c>
      <c r="H133" s="67"/>
      <c r="I133" s="21">
        <f>I134</f>
        <v>0</v>
      </c>
      <c r="J133" s="21">
        <f>J134</f>
        <v>0</v>
      </c>
      <c r="K133" s="21">
        <f>K134</f>
        <v>0</v>
      </c>
      <c r="L133" s="22"/>
    </row>
    <row r="134" spans="1:12" ht="13.5" hidden="1" thickBot="1">
      <c r="A134" s="8"/>
      <c r="B134" s="8"/>
      <c r="C134" s="8"/>
      <c r="D134" s="8">
        <v>1</v>
      </c>
      <c r="H134" s="3" t="s">
        <v>65</v>
      </c>
      <c r="I134" s="11"/>
      <c r="J134" s="11"/>
      <c r="K134" s="31"/>
      <c r="L134" s="15"/>
    </row>
    <row r="135" spans="1:12" ht="13.5" hidden="1" thickBot="1">
      <c r="A135" s="8"/>
      <c r="B135" s="8"/>
      <c r="C135" s="8"/>
      <c r="D135" s="8">
        <v>2</v>
      </c>
      <c r="H135" t="s">
        <v>65</v>
      </c>
      <c r="I135" s="11"/>
      <c r="J135" s="11"/>
      <c r="K135" s="11"/>
      <c r="L135" s="14"/>
    </row>
    <row r="136" spans="1:12" ht="13.5" hidden="1" thickBot="1">
      <c r="A136" s="8"/>
      <c r="B136" s="8"/>
      <c r="C136" s="8">
        <v>2</v>
      </c>
      <c r="D136" s="8"/>
      <c r="G136" s="67" t="s">
        <v>66</v>
      </c>
      <c r="H136" s="67"/>
      <c r="I136" s="21"/>
      <c r="J136" s="21"/>
      <c r="K136" s="21"/>
      <c r="L136" s="22"/>
    </row>
    <row r="137" spans="1:12" ht="13.5" hidden="1" thickBot="1">
      <c r="A137" s="8"/>
      <c r="B137" s="8"/>
      <c r="C137" s="8">
        <v>3</v>
      </c>
      <c r="D137" s="8"/>
      <c r="G137" s="67" t="s">
        <v>67</v>
      </c>
      <c r="H137" s="67"/>
      <c r="I137" s="21"/>
      <c r="J137" s="21"/>
      <c r="K137" s="21"/>
      <c r="L137" s="22"/>
    </row>
    <row r="138" spans="1:12" ht="13.5" hidden="1" thickBot="1">
      <c r="A138" s="9"/>
      <c r="B138" s="9"/>
      <c r="C138" s="9">
        <v>4</v>
      </c>
      <c r="D138" s="9"/>
      <c r="G138" s="67" t="s">
        <v>18</v>
      </c>
      <c r="H138" s="67"/>
      <c r="I138" s="21"/>
      <c r="J138" s="21"/>
      <c r="K138" s="21"/>
      <c r="L138" s="22"/>
    </row>
    <row r="139" spans="1:12" ht="13.5" hidden="1" thickBot="1">
      <c r="A139" s="50"/>
      <c r="B139" s="51"/>
      <c r="C139" s="51"/>
      <c r="D139" s="51"/>
      <c r="E139" s="68" t="s">
        <v>68</v>
      </c>
      <c r="F139" s="69"/>
      <c r="G139" s="69"/>
      <c r="H139" s="70"/>
      <c r="I139" s="16">
        <f>I133</f>
        <v>0</v>
      </c>
      <c r="J139" s="16">
        <f>J133</f>
        <v>0</v>
      </c>
      <c r="K139" s="16">
        <f>K133</f>
        <v>0</v>
      </c>
      <c r="L139" s="17"/>
    </row>
    <row r="140" spans="1:12" ht="12.75" hidden="1">
      <c r="A140" s="8"/>
      <c r="B140" s="8" t="s">
        <v>25</v>
      </c>
      <c r="C140" s="8"/>
      <c r="D140" s="8"/>
      <c r="F140" s="67" t="s">
        <v>51</v>
      </c>
      <c r="G140" s="67"/>
      <c r="H140" s="67"/>
      <c r="I140" s="11"/>
      <c r="J140" s="11"/>
      <c r="K140" s="31"/>
      <c r="L140" s="13"/>
    </row>
    <row r="141" spans="1:12" ht="12.75" hidden="1">
      <c r="A141" s="8"/>
      <c r="B141" s="8"/>
      <c r="C141" s="8">
        <v>1</v>
      </c>
      <c r="D141" s="8"/>
      <c r="G141" s="67" t="s">
        <v>63</v>
      </c>
      <c r="H141" s="67"/>
      <c r="I141" s="21">
        <f>I142</f>
        <v>0</v>
      </c>
      <c r="J141" s="21">
        <f>J142</f>
        <v>0</v>
      </c>
      <c r="K141" s="21">
        <f>K142</f>
        <v>0</v>
      </c>
      <c r="L141" s="22"/>
    </row>
    <row r="142" spans="1:12" ht="13.5" hidden="1" thickBot="1">
      <c r="A142" s="8"/>
      <c r="B142" s="8"/>
      <c r="C142" s="8"/>
      <c r="D142" s="8">
        <v>1</v>
      </c>
      <c r="H142" s="3" t="s">
        <v>65</v>
      </c>
      <c r="I142" s="11"/>
      <c r="J142" s="11"/>
      <c r="K142" s="31"/>
      <c r="L142" s="15"/>
    </row>
    <row r="143" spans="1:12" ht="13.5" hidden="1" thickBot="1">
      <c r="A143" s="8"/>
      <c r="B143" s="8"/>
      <c r="C143" s="8"/>
      <c r="D143" s="8">
        <v>2</v>
      </c>
      <c r="H143" t="s">
        <v>65</v>
      </c>
      <c r="I143" s="11"/>
      <c r="J143" s="11"/>
      <c r="K143" s="11"/>
      <c r="L143" s="14"/>
    </row>
    <row r="144" spans="1:12" ht="13.5" hidden="1" thickBot="1">
      <c r="A144" s="8"/>
      <c r="B144" s="8"/>
      <c r="C144" s="8">
        <v>2</v>
      </c>
      <c r="D144" s="8"/>
      <c r="G144" s="67" t="s">
        <v>66</v>
      </c>
      <c r="H144" s="67"/>
      <c r="I144" s="21"/>
      <c r="J144" s="21"/>
      <c r="K144" s="21"/>
      <c r="L144" s="22"/>
    </row>
    <row r="145" spans="1:12" ht="13.5" hidden="1" thickBot="1">
      <c r="A145" s="8"/>
      <c r="B145" s="8"/>
      <c r="C145" s="8">
        <v>3</v>
      </c>
      <c r="D145" s="8"/>
      <c r="G145" s="67" t="s">
        <v>67</v>
      </c>
      <c r="H145" s="67"/>
      <c r="I145" s="21"/>
      <c r="J145" s="21"/>
      <c r="K145" s="21"/>
      <c r="L145" s="22"/>
    </row>
    <row r="146" spans="1:12" ht="13.5" hidden="1" thickBot="1">
      <c r="A146" s="9"/>
      <c r="B146" s="9"/>
      <c r="C146" s="9">
        <v>4</v>
      </c>
      <c r="D146" s="9"/>
      <c r="G146" s="67" t="s">
        <v>18</v>
      </c>
      <c r="H146" s="67"/>
      <c r="I146" s="21"/>
      <c r="J146" s="21"/>
      <c r="K146" s="21"/>
      <c r="L146" s="22"/>
    </row>
    <row r="147" spans="1:12" ht="13.5" hidden="1" thickBot="1">
      <c r="A147" s="50"/>
      <c r="B147" s="51"/>
      <c r="C147" s="51"/>
      <c r="D147" s="51"/>
      <c r="E147" s="68" t="s">
        <v>68</v>
      </c>
      <c r="F147" s="69"/>
      <c r="G147" s="69"/>
      <c r="H147" s="70"/>
      <c r="I147" s="16">
        <f>I141</f>
        <v>0</v>
      </c>
      <c r="J147" s="16">
        <f>J141</f>
        <v>0</v>
      </c>
      <c r="K147" s="16">
        <f>K141</f>
        <v>0</v>
      </c>
      <c r="L147" s="17"/>
    </row>
    <row r="148" spans="1:12" ht="13.5" hidden="1" thickBot="1">
      <c r="A148" s="42" t="s">
        <v>88</v>
      </c>
      <c r="B148" s="43"/>
      <c r="C148" s="43"/>
      <c r="D148" s="43"/>
      <c r="E148" s="43"/>
      <c r="F148" s="43"/>
      <c r="G148" s="43"/>
      <c r="H148" s="43"/>
      <c r="I148" s="18">
        <f>SUM(I115+I123+I131+I133+I147)</f>
        <v>0</v>
      </c>
      <c r="J148" s="18">
        <f>SUM(J115+J123+J131)</f>
        <v>0</v>
      </c>
      <c r="K148" s="18">
        <f>SUM(K115+K123+K131)</f>
        <v>0</v>
      </c>
      <c r="L148" s="19"/>
    </row>
    <row r="149" spans="1:12" ht="12.75" hidden="1">
      <c r="A149" s="8" t="s">
        <v>21</v>
      </c>
      <c r="B149" s="8" t="s">
        <v>82</v>
      </c>
      <c r="C149" s="8"/>
      <c r="D149" s="8"/>
      <c r="F149" s="67" t="s">
        <v>92</v>
      </c>
      <c r="G149" s="67"/>
      <c r="H149" s="67"/>
      <c r="I149" s="11"/>
      <c r="J149" s="11"/>
      <c r="K149" s="11"/>
      <c r="L149" s="14"/>
    </row>
    <row r="150" spans="1:12" ht="12.75" hidden="1">
      <c r="A150" s="8"/>
      <c r="B150" s="8"/>
      <c r="C150" s="8">
        <v>1</v>
      </c>
      <c r="D150" s="8"/>
      <c r="G150" s="67" t="s">
        <v>63</v>
      </c>
      <c r="H150" s="67"/>
      <c r="I150" s="21">
        <f>I152</f>
        <v>0</v>
      </c>
      <c r="J150" s="21">
        <f>J152</f>
        <v>0</v>
      </c>
      <c r="K150" s="21">
        <f>K152</f>
        <v>0</v>
      </c>
      <c r="L150" s="22"/>
    </row>
    <row r="151" spans="1:12" ht="12.75" hidden="1">
      <c r="A151" s="8"/>
      <c r="B151" s="8"/>
      <c r="C151" s="8"/>
      <c r="D151" s="8">
        <v>1</v>
      </c>
      <c r="H151" s="3" t="s">
        <v>64</v>
      </c>
      <c r="I151" s="11"/>
      <c r="J151" s="11"/>
      <c r="K151" s="11"/>
      <c r="L151" s="14"/>
    </row>
    <row r="152" spans="1:12" ht="12.75" hidden="1">
      <c r="A152" s="8"/>
      <c r="B152" s="8"/>
      <c r="C152" s="8"/>
      <c r="D152" s="8">
        <v>2</v>
      </c>
      <c r="H152" t="s">
        <v>65</v>
      </c>
      <c r="I152" s="11"/>
      <c r="J152" s="11"/>
      <c r="K152" s="11"/>
      <c r="L152" s="14"/>
    </row>
    <row r="153" spans="1:12" ht="12.75" hidden="1">
      <c r="A153" s="8"/>
      <c r="B153" s="8"/>
      <c r="C153" s="8">
        <v>2</v>
      </c>
      <c r="D153" s="8"/>
      <c r="G153" s="67" t="s">
        <v>66</v>
      </c>
      <c r="H153" s="67"/>
      <c r="I153" s="21"/>
      <c r="J153" s="21"/>
      <c r="K153" s="21"/>
      <c r="L153" s="22"/>
    </row>
    <row r="154" spans="1:12" ht="13.5" hidden="1" thickBot="1">
      <c r="A154" s="8"/>
      <c r="B154" s="8"/>
      <c r="C154" s="8">
        <v>3</v>
      </c>
      <c r="D154" s="8"/>
      <c r="G154" s="67" t="s">
        <v>67</v>
      </c>
      <c r="H154" s="67"/>
      <c r="I154" s="21"/>
      <c r="J154" s="21"/>
      <c r="K154" s="21"/>
      <c r="L154" s="22"/>
    </row>
    <row r="155" spans="1:12" ht="13.5" hidden="1" thickBot="1">
      <c r="A155" s="9"/>
      <c r="B155" s="9"/>
      <c r="C155" s="9">
        <v>4</v>
      </c>
      <c r="D155" s="9"/>
      <c r="G155" s="67" t="s">
        <v>18</v>
      </c>
      <c r="H155" s="67"/>
      <c r="I155" s="21"/>
      <c r="J155" s="21"/>
      <c r="K155" s="21"/>
      <c r="L155" s="22"/>
    </row>
    <row r="156" spans="1:12" ht="13.5" hidden="1" thickBot="1">
      <c r="A156" s="50"/>
      <c r="B156" s="51"/>
      <c r="C156" s="51"/>
      <c r="D156" s="51"/>
      <c r="E156" s="68" t="s">
        <v>68</v>
      </c>
      <c r="F156" s="69"/>
      <c r="G156" s="69"/>
      <c r="H156" s="70"/>
      <c r="I156" s="16">
        <f>I150+I153+I154+I155</f>
        <v>0</v>
      </c>
      <c r="J156" s="16">
        <f>J150</f>
        <v>0</v>
      </c>
      <c r="K156" s="16">
        <f>K150</f>
        <v>0</v>
      </c>
      <c r="L156" s="17"/>
    </row>
    <row r="157" spans="1:12" ht="13.5" hidden="1" thickBot="1">
      <c r="A157" s="42" t="s">
        <v>91</v>
      </c>
      <c r="B157" s="43"/>
      <c r="C157" s="43"/>
      <c r="D157" s="43"/>
      <c r="E157" s="43"/>
      <c r="F157" s="43"/>
      <c r="G157" s="43"/>
      <c r="H157" s="43"/>
      <c r="I157" s="18">
        <f>SUM(I156)</f>
        <v>0</v>
      </c>
      <c r="J157" s="18">
        <f>SUM(J124+J148+J156)</f>
        <v>0</v>
      </c>
      <c r="K157" s="18">
        <f>SUM(K124+K148+K156)</f>
        <v>0</v>
      </c>
      <c r="L157" s="19"/>
    </row>
    <row r="158" spans="1:12" ht="12.75" hidden="1">
      <c r="A158" s="8" t="s">
        <v>23</v>
      </c>
      <c r="B158" s="8" t="s">
        <v>82</v>
      </c>
      <c r="C158" s="8"/>
      <c r="D158" s="8"/>
      <c r="F158" s="67" t="s">
        <v>98</v>
      </c>
      <c r="G158" s="67"/>
      <c r="H158" s="67"/>
      <c r="I158" s="11"/>
      <c r="J158" s="11"/>
      <c r="K158" s="11"/>
      <c r="L158" s="14"/>
    </row>
    <row r="159" spans="1:12" ht="12.75" hidden="1">
      <c r="A159" s="8"/>
      <c r="B159" s="8"/>
      <c r="C159" s="8">
        <v>1</v>
      </c>
      <c r="D159" s="8"/>
      <c r="G159" s="67" t="s">
        <v>63</v>
      </c>
      <c r="H159" s="67"/>
      <c r="I159" s="21">
        <f>I161</f>
        <v>0</v>
      </c>
      <c r="J159" s="21">
        <f>J161</f>
        <v>0</v>
      </c>
      <c r="K159" s="21">
        <f>K161</f>
        <v>0</v>
      </c>
      <c r="L159" s="22"/>
    </row>
    <row r="160" spans="1:12" ht="12.75" hidden="1">
      <c r="A160" s="8"/>
      <c r="B160" s="8"/>
      <c r="C160" s="8"/>
      <c r="D160" s="8">
        <v>1</v>
      </c>
      <c r="H160" s="3" t="s">
        <v>64</v>
      </c>
      <c r="I160" s="11"/>
      <c r="J160" s="11"/>
      <c r="K160" s="11"/>
      <c r="L160" s="14"/>
    </row>
    <row r="161" spans="1:12" ht="13.5" hidden="1" thickBot="1">
      <c r="A161" s="8"/>
      <c r="B161" s="8"/>
      <c r="C161" s="8"/>
      <c r="D161" s="8">
        <v>2</v>
      </c>
      <c r="H161" t="s">
        <v>65</v>
      </c>
      <c r="I161" s="11"/>
      <c r="J161" s="11"/>
      <c r="K161" s="11"/>
      <c r="L161" s="14"/>
    </row>
    <row r="162" spans="1:12" ht="12.75" hidden="1">
      <c r="A162" s="8"/>
      <c r="B162" s="8"/>
      <c r="C162" s="8">
        <v>2</v>
      </c>
      <c r="D162" s="8"/>
      <c r="G162" s="67" t="s">
        <v>66</v>
      </c>
      <c r="H162" s="67"/>
      <c r="I162" s="21"/>
      <c r="J162" s="21"/>
      <c r="K162" s="21"/>
      <c r="L162" s="22"/>
    </row>
    <row r="163" spans="1:12" ht="12.75" hidden="1">
      <c r="A163" s="8"/>
      <c r="B163" s="8"/>
      <c r="C163" s="8">
        <v>3</v>
      </c>
      <c r="D163" s="8"/>
      <c r="G163" s="67" t="s">
        <v>67</v>
      </c>
      <c r="H163" s="67"/>
      <c r="I163" s="21"/>
      <c r="J163" s="21"/>
      <c r="K163" s="21"/>
      <c r="L163" s="22"/>
    </row>
    <row r="164" spans="1:12" ht="13.5" hidden="1" thickBot="1">
      <c r="A164" s="9"/>
      <c r="B164" s="9"/>
      <c r="C164" s="9">
        <v>4</v>
      </c>
      <c r="D164" s="9"/>
      <c r="G164" s="67" t="s">
        <v>18</v>
      </c>
      <c r="H164" s="67"/>
      <c r="I164" s="21"/>
      <c r="J164" s="21"/>
      <c r="K164" s="21"/>
      <c r="L164" s="22"/>
    </row>
    <row r="165" spans="1:12" ht="13.5" hidden="1" thickBot="1">
      <c r="A165" s="50"/>
      <c r="B165" s="51"/>
      <c r="C165" s="51"/>
      <c r="D165" s="51"/>
      <c r="E165" s="68" t="s">
        <v>68</v>
      </c>
      <c r="F165" s="69"/>
      <c r="G165" s="69"/>
      <c r="H165" s="70"/>
      <c r="I165" s="16">
        <f>I159+I162+I163+I164</f>
        <v>0</v>
      </c>
      <c r="J165" s="16">
        <f>J159</f>
        <v>0</v>
      </c>
      <c r="K165" s="16">
        <f>K159</f>
        <v>0</v>
      </c>
      <c r="L165" s="17"/>
    </row>
    <row r="166" spans="1:12" ht="13.5" hidden="1" thickBot="1">
      <c r="A166" s="42" t="s">
        <v>99</v>
      </c>
      <c r="B166" s="43"/>
      <c r="C166" s="43"/>
      <c r="D166" s="43"/>
      <c r="E166" s="43"/>
      <c r="F166" s="43"/>
      <c r="G166" s="43"/>
      <c r="H166" s="43"/>
      <c r="I166" s="18">
        <f>SUM(I165)</f>
        <v>0</v>
      </c>
      <c r="J166" s="18">
        <f>SUM(J133+J157+J165)</f>
        <v>0</v>
      </c>
      <c r="K166" s="18">
        <f>SUM(K133+K157+K165)</f>
        <v>0</v>
      </c>
      <c r="L166" s="19"/>
    </row>
    <row r="167" spans="1:12" ht="13.5" hidden="1" thickBot="1">
      <c r="A167" s="4"/>
      <c r="B167" s="5"/>
      <c r="C167" s="5"/>
      <c r="D167" s="5"/>
      <c r="E167" s="45" t="s">
        <v>100</v>
      </c>
      <c r="F167" s="46"/>
      <c r="G167" s="46"/>
      <c r="H167" s="47"/>
      <c r="I167" s="16"/>
      <c r="J167" s="16"/>
      <c r="K167" s="16"/>
      <c r="L167" s="17"/>
    </row>
    <row r="168" spans="1:12" ht="13.5" thickBot="1">
      <c r="A168" s="42" t="s">
        <v>89</v>
      </c>
      <c r="B168" s="43"/>
      <c r="C168" s="43"/>
      <c r="D168" s="43"/>
      <c r="E168" s="43"/>
      <c r="F168" s="43"/>
      <c r="G168" s="43"/>
      <c r="H168" s="44"/>
      <c r="I168" s="18">
        <f>SUM(I106+I148+I157+I166)</f>
        <v>58441</v>
      </c>
      <c r="J168" s="18">
        <f>SUM(J106+J148+J157)</f>
        <v>58936</v>
      </c>
      <c r="K168" s="18">
        <f>SUM(K106+K148+K157)</f>
        <v>58006</v>
      </c>
      <c r="L168" s="18">
        <v>98</v>
      </c>
    </row>
  </sheetData>
  <sheetProtection/>
  <mergeCells count="135">
    <mergeCell ref="G104:H104"/>
    <mergeCell ref="A105:D105"/>
    <mergeCell ref="E105:H105"/>
    <mergeCell ref="F98:H98"/>
    <mergeCell ref="G99:H99"/>
    <mergeCell ref="G102:H102"/>
    <mergeCell ref="G103:H103"/>
    <mergeCell ref="E165:H165"/>
    <mergeCell ref="A166:H166"/>
    <mergeCell ref="F149:H149"/>
    <mergeCell ref="A148:H148"/>
    <mergeCell ref="G130:H130"/>
    <mergeCell ref="A131:D131"/>
    <mergeCell ref="E131:H131"/>
    <mergeCell ref="F132:H132"/>
    <mergeCell ref="G133:H133"/>
    <mergeCell ref="G136:H136"/>
    <mergeCell ref="G137:H137"/>
    <mergeCell ref="G138:H138"/>
    <mergeCell ref="G109:H109"/>
    <mergeCell ref="G112:H112"/>
    <mergeCell ref="G113:H113"/>
    <mergeCell ref="G114:H114"/>
    <mergeCell ref="E115:H115"/>
    <mergeCell ref="F116:H116"/>
    <mergeCell ref="G117:H117"/>
    <mergeCell ref="G129:H129"/>
    <mergeCell ref="G120:H120"/>
    <mergeCell ref="G121:H121"/>
    <mergeCell ref="G122:H122"/>
    <mergeCell ref="F124:H124"/>
    <mergeCell ref="G125:H125"/>
    <mergeCell ref="G128:H128"/>
    <mergeCell ref="A89:D89"/>
    <mergeCell ref="E89:H89"/>
    <mergeCell ref="A106:H106"/>
    <mergeCell ref="F108:H108"/>
    <mergeCell ref="E107:H107"/>
    <mergeCell ref="F90:H90"/>
    <mergeCell ref="G91:H91"/>
    <mergeCell ref="G94:H94"/>
    <mergeCell ref="G95:H95"/>
    <mergeCell ref="G96:H96"/>
    <mergeCell ref="G83:H83"/>
    <mergeCell ref="G86:H86"/>
    <mergeCell ref="G87:H87"/>
    <mergeCell ref="G88:H88"/>
    <mergeCell ref="G80:H80"/>
    <mergeCell ref="A81:D81"/>
    <mergeCell ref="E81:H81"/>
    <mergeCell ref="F82:H82"/>
    <mergeCell ref="F74:H74"/>
    <mergeCell ref="G75:H75"/>
    <mergeCell ref="G78:H78"/>
    <mergeCell ref="G79:H79"/>
    <mergeCell ref="G70:H70"/>
    <mergeCell ref="G71:H71"/>
    <mergeCell ref="G72:H72"/>
    <mergeCell ref="A73:D73"/>
    <mergeCell ref="E73:H73"/>
    <mergeCell ref="A65:D65"/>
    <mergeCell ref="E65:H65"/>
    <mergeCell ref="F66:H66"/>
    <mergeCell ref="G67:H67"/>
    <mergeCell ref="G59:H59"/>
    <mergeCell ref="G62:H62"/>
    <mergeCell ref="G63:H63"/>
    <mergeCell ref="G64:H64"/>
    <mergeCell ref="A57:D57"/>
    <mergeCell ref="E57:H57"/>
    <mergeCell ref="F58:H58"/>
    <mergeCell ref="G41:H41"/>
    <mergeCell ref="G53:H53"/>
    <mergeCell ref="G55:H55"/>
    <mergeCell ref="G56:H56"/>
    <mergeCell ref="A39:D39"/>
    <mergeCell ref="E39:H39"/>
    <mergeCell ref="F40:H40"/>
    <mergeCell ref="G33:H33"/>
    <mergeCell ref="G36:H36"/>
    <mergeCell ref="G37:H37"/>
    <mergeCell ref="G38:H38"/>
    <mergeCell ref="A31:D31"/>
    <mergeCell ref="E31:H31"/>
    <mergeCell ref="F32:H32"/>
    <mergeCell ref="G25:H25"/>
    <mergeCell ref="G28:H28"/>
    <mergeCell ref="G29:H29"/>
    <mergeCell ref="G30:H30"/>
    <mergeCell ref="F24:H24"/>
    <mergeCell ref="G17:H17"/>
    <mergeCell ref="G20:H20"/>
    <mergeCell ref="A1:L1"/>
    <mergeCell ref="G12:H12"/>
    <mergeCell ref="G11:H11"/>
    <mergeCell ref="G9:H9"/>
    <mergeCell ref="G5:H5"/>
    <mergeCell ref="F4:H4"/>
    <mergeCell ref="E3:H3"/>
    <mergeCell ref="A15:D15"/>
    <mergeCell ref="E15:H15"/>
    <mergeCell ref="F16:H16"/>
    <mergeCell ref="A23:D23"/>
    <mergeCell ref="E23:H23"/>
    <mergeCell ref="G21:H21"/>
    <mergeCell ref="G22:H22"/>
    <mergeCell ref="A168:H168"/>
    <mergeCell ref="G155:H155"/>
    <mergeCell ref="A156:D156"/>
    <mergeCell ref="E156:H156"/>
    <mergeCell ref="F158:H158"/>
    <mergeCell ref="G159:H159"/>
    <mergeCell ref="G162:H162"/>
    <mergeCell ref="G163:H163"/>
    <mergeCell ref="G164:H164"/>
    <mergeCell ref="A165:D165"/>
    <mergeCell ref="A97:D97"/>
    <mergeCell ref="E97:H97"/>
    <mergeCell ref="A157:H157"/>
    <mergeCell ref="E167:H167"/>
    <mergeCell ref="G150:H150"/>
    <mergeCell ref="G153:H153"/>
    <mergeCell ref="G154:H154"/>
    <mergeCell ref="A123:D123"/>
    <mergeCell ref="E123:H123"/>
    <mergeCell ref="A115:D115"/>
    <mergeCell ref="G146:H146"/>
    <mergeCell ref="A147:D147"/>
    <mergeCell ref="E147:H147"/>
    <mergeCell ref="A139:D139"/>
    <mergeCell ref="E139:H139"/>
    <mergeCell ref="F140:H140"/>
    <mergeCell ref="G141:H141"/>
    <mergeCell ref="G144:H144"/>
    <mergeCell ref="G145:H145"/>
  </mergeCells>
  <printOptions horizontalCentered="1"/>
  <pageMargins left="0.5905511811023623" right="0.5905511811023623" top="0.984251968503937" bottom="0.5905511811023623" header="0.5118110236220472" footer="0.5118110236220472"/>
  <pageSetup horizontalDpi="300" verticalDpi="300" orientation="portrait" paperSize="9" scale="80" r:id="rId1"/>
  <headerFooter alignWithMargins="0">
    <oddHeader>&amp;R2. számú melléklet
adatok ezer forintban !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Zsolt</dc:creator>
  <cp:keywords/>
  <dc:description/>
  <cp:lastModifiedBy>Hivatal</cp:lastModifiedBy>
  <cp:lastPrinted>2015-06-11T08:16:22Z</cp:lastPrinted>
  <dcterms:created xsi:type="dcterms:W3CDTF">2001-12-22T15:40:48Z</dcterms:created>
  <dcterms:modified xsi:type="dcterms:W3CDTF">2016-05-19T08:45:50Z</dcterms:modified>
  <cp:category/>
  <cp:version/>
  <cp:contentType/>
  <cp:contentStatus/>
</cp:coreProperties>
</file>